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9000"/>
  </bookViews>
  <sheets>
    <sheet name="Sarrerak" sheetId="1" r:id="rId1"/>
  </sheets>
  <externalReferences>
    <externalReference r:id="rId2"/>
    <externalReference r:id="rId3"/>
  </externalReferences>
  <definedNames>
    <definedName name="_xlnm.Print_Area" localSheetId="0">Sarrerak!$A$1:$I$330</definedName>
  </definedNames>
  <calcPr calcId="145621"/>
</workbook>
</file>

<file path=xl/calcChain.xml><?xml version="1.0" encoding="utf-8"?>
<calcChain xmlns="http://schemas.openxmlformats.org/spreadsheetml/2006/main">
  <c r="G330" i="1" l="1"/>
  <c r="G329" i="1"/>
  <c r="G327" i="1"/>
  <c r="G326" i="1"/>
  <c r="G324" i="1"/>
  <c r="G322" i="1"/>
  <c r="G310" i="1"/>
  <c r="G309" i="1"/>
  <c r="G307" i="1"/>
  <c r="G306" i="1"/>
  <c r="G303" i="1"/>
  <c r="G302" i="1"/>
  <c r="G300" i="1"/>
  <c r="G299" i="1"/>
  <c r="G297" i="1"/>
  <c r="G295" i="1"/>
  <c r="G294" i="1"/>
  <c r="G292" i="1"/>
  <c r="G290" i="1"/>
  <c r="G289" i="1"/>
  <c r="G287" i="1"/>
  <c r="G286" i="1"/>
  <c r="G280" i="1"/>
  <c r="G279" i="1"/>
  <c r="G278" i="1"/>
  <c r="G277" i="1"/>
  <c r="G276" i="1"/>
  <c r="G274" i="1"/>
  <c r="G273" i="1"/>
  <c r="G271" i="1"/>
  <c r="G270" i="1"/>
  <c r="G268" i="1"/>
  <c r="G267" i="1"/>
  <c r="G266" i="1"/>
  <c r="G265" i="1"/>
  <c r="G264" i="1"/>
  <c r="G263" i="1"/>
  <c r="G262" i="1"/>
  <c r="G260" i="1"/>
  <c r="G259" i="1"/>
  <c r="G258" i="1"/>
  <c r="G257" i="1"/>
  <c r="G254" i="1"/>
  <c r="G253" i="1"/>
  <c r="G252" i="1"/>
  <c r="G251" i="1"/>
  <c r="G250" i="1"/>
  <c r="G249" i="1"/>
  <c r="G248" i="1"/>
  <c r="G246" i="1"/>
  <c r="G245" i="1"/>
  <c r="G244" i="1"/>
  <c r="G243" i="1"/>
  <c r="G242" i="1"/>
  <c r="G241" i="1"/>
  <c r="G240" i="1"/>
  <c r="G234" i="1"/>
  <c r="G232" i="1"/>
  <c r="G231" i="1"/>
  <c r="G229" i="1"/>
  <c r="G228" i="1"/>
  <c r="G227" i="1"/>
  <c r="G226" i="1"/>
  <c r="G225" i="1"/>
  <c r="G224" i="1"/>
  <c r="G223" i="1"/>
  <c r="G221" i="1"/>
  <c r="G220" i="1"/>
  <c r="G219" i="1"/>
  <c r="G218" i="1"/>
  <c r="G217" i="1"/>
  <c r="G215" i="1"/>
  <c r="G214" i="1"/>
  <c r="G211" i="1"/>
  <c r="G210" i="1"/>
  <c r="G209" i="1"/>
  <c r="G208" i="1"/>
  <c r="G202" i="1"/>
  <c r="G201" i="1"/>
  <c r="G200" i="1"/>
  <c r="G199" i="1"/>
  <c r="G198" i="1"/>
  <c r="G197" i="1"/>
  <c r="G196" i="1"/>
  <c r="G194" i="1"/>
  <c r="G193" i="1"/>
  <c r="G192" i="1"/>
  <c r="G191" i="1"/>
  <c r="G190" i="1"/>
  <c r="G189" i="1"/>
  <c r="G187" i="1"/>
  <c r="G186" i="1"/>
  <c r="G185" i="1"/>
  <c r="G183" i="1"/>
  <c r="G182" i="1"/>
  <c r="G181" i="1"/>
  <c r="G179" i="1"/>
  <c r="G178" i="1"/>
  <c r="G177" i="1"/>
  <c r="G176" i="1"/>
  <c r="G174" i="1"/>
  <c r="G173" i="1"/>
  <c r="G172" i="1"/>
  <c r="G170" i="1"/>
  <c r="G169" i="1"/>
  <c r="G168" i="1"/>
  <c r="G167" i="1"/>
  <c r="G165" i="1"/>
  <c r="G164" i="1"/>
  <c r="G162" i="1"/>
  <c r="G161" i="1"/>
  <c r="G160" i="1"/>
  <c r="G159" i="1"/>
  <c r="G153" i="1"/>
  <c r="G152" i="1"/>
  <c r="G151" i="1"/>
  <c r="G150" i="1"/>
  <c r="G149" i="1"/>
  <c r="G147" i="1"/>
  <c r="G146" i="1"/>
  <c r="G144" i="1"/>
  <c r="G143" i="1"/>
  <c r="G141" i="1"/>
  <c r="G140" i="1"/>
  <c r="G139" i="1"/>
  <c r="G138" i="1"/>
  <c r="G137" i="1"/>
  <c r="G136" i="1"/>
  <c r="G135" i="1"/>
  <c r="G133" i="1"/>
  <c r="G132" i="1"/>
  <c r="G131" i="1"/>
  <c r="G130" i="1"/>
  <c r="G127" i="1"/>
  <c r="G126" i="1"/>
  <c r="G125" i="1"/>
  <c r="G124" i="1"/>
  <c r="G123" i="1"/>
  <c r="G122" i="1"/>
  <c r="G121" i="1"/>
  <c r="G119" i="1"/>
  <c r="G118" i="1"/>
  <c r="G117" i="1"/>
  <c r="G116" i="1"/>
  <c r="G115" i="1"/>
  <c r="G114" i="1"/>
  <c r="G113" i="1"/>
  <c r="G106" i="1"/>
  <c r="G105" i="1"/>
  <c r="G104" i="1"/>
  <c r="G103" i="1"/>
  <c r="G102" i="1"/>
  <c r="G101" i="1"/>
  <c r="G100" i="1"/>
  <c r="G98" i="1"/>
  <c r="G96" i="1"/>
  <c r="G95" i="1"/>
  <c r="G93" i="1"/>
  <c r="G92" i="1"/>
  <c r="G91" i="1"/>
  <c r="G89" i="1"/>
  <c r="G88" i="1"/>
  <c r="G86" i="1"/>
  <c r="G85" i="1"/>
  <c r="G84" i="1"/>
  <c r="G83" i="1"/>
  <c r="G82" i="1"/>
  <c r="G81" i="1"/>
  <c r="G80" i="1"/>
  <c r="G79" i="1"/>
  <c r="G78" i="1"/>
  <c r="G77" i="1"/>
  <c r="G75" i="1"/>
  <c r="G74" i="1"/>
  <c r="G73" i="1"/>
  <c r="G72" i="1"/>
  <c r="G69" i="1"/>
  <c r="G68" i="1"/>
  <c r="G66" i="1"/>
  <c r="G65" i="1"/>
  <c r="G64" i="1"/>
  <c r="G63" i="1"/>
  <c r="G62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38" i="1"/>
  <c r="G33" i="1"/>
  <c r="G32" i="1"/>
  <c r="G30" i="1"/>
  <c r="G28" i="1"/>
  <c r="G22" i="1"/>
  <c r="G21" i="1"/>
  <c r="G19" i="1"/>
  <c r="G18" i="1"/>
  <c r="G15" i="1"/>
  <c r="G14" i="1"/>
  <c r="G13" i="1"/>
  <c r="G12" i="1"/>
  <c r="E9" i="1"/>
</calcChain>
</file>

<file path=xl/sharedStrings.xml><?xml version="1.0" encoding="utf-8"?>
<sst xmlns="http://schemas.openxmlformats.org/spreadsheetml/2006/main" count="1279" uniqueCount="749">
  <si>
    <t>SARREREN TAULA EKONOMIKOA  -  URTEKO EKITALDIA</t>
  </si>
  <si>
    <t>Taula honetan ikus daiteke kontabilitatean zein kontuek islatzen dituzten urteko sarreren aurrekontuko azpikontzeptu bakoitzean aintzatetsitako eskubideak</t>
  </si>
  <si>
    <t>EC1 : gastuen edo sarreren izaera islatzen duten kontuak irudikatzen ditu</t>
  </si>
  <si>
    <t>EC2: aurrekontuko zordunak edo hartzekodunak islatzen dituzten kontuak irudikatzen ditu</t>
  </si>
  <si>
    <t>Kap.</t>
  </si>
  <si>
    <t>Art.</t>
  </si>
  <si>
    <t>Kontzep.</t>
  </si>
  <si>
    <t>Azpikontzep.</t>
  </si>
  <si>
    <t>Izendapenak</t>
  </si>
  <si>
    <t>(EC1)</t>
  </si>
  <si>
    <t xml:space="preserve"> (EC2)</t>
  </si>
  <si>
    <t>1 KAPITULUA</t>
  </si>
  <si>
    <t>Kapitalaren gainekoak:</t>
  </si>
  <si>
    <t>Ondasun Higiezinen gaineko Zerga:</t>
  </si>
  <si>
    <t>112.01</t>
  </si>
  <si>
    <t>- Landa ondasunak.</t>
  </si>
  <si>
    <t>7240</t>
  </si>
  <si>
    <t>Aurrekontu zordunak. Kudeaketa-eragiketak</t>
  </si>
  <si>
    <t>112.02</t>
  </si>
  <si>
    <t>- Hiri ondasunak.</t>
  </si>
  <si>
    <t>113</t>
  </si>
  <si>
    <t>113.01</t>
  </si>
  <si>
    <t>Trakzio Mekanikoko Ibilgailuen gaineko Zerga.</t>
  </si>
  <si>
    <t>7250</t>
  </si>
  <si>
    <t>114</t>
  </si>
  <si>
    <t>114.01</t>
  </si>
  <si>
    <t>Hiri-lurren Balio Gehikuntzaren gaineko Zerga.</t>
  </si>
  <si>
    <t>7260</t>
  </si>
  <si>
    <t>13</t>
  </si>
  <si>
    <t>Jarduera Ekonomikoen gainekoak.</t>
  </si>
  <si>
    <t/>
  </si>
  <si>
    <t>130</t>
  </si>
  <si>
    <t>Jarduera Ekonomikoen gaineko Zerga.</t>
  </si>
  <si>
    <t>130.01</t>
  </si>
  <si>
    <t>- Enpresa jarduerak.</t>
  </si>
  <si>
    <t>7270</t>
  </si>
  <si>
    <t>130.02</t>
  </si>
  <si>
    <t>- Lanbide eta arte jarduerak.</t>
  </si>
  <si>
    <t>19</t>
  </si>
  <si>
    <t>Iraungitako zuzeneko zergak:</t>
  </si>
  <si>
    <t>190</t>
  </si>
  <si>
    <t>190.01</t>
  </si>
  <si>
    <t>Produkzioari loturiko zergak.</t>
  </si>
  <si>
    <t>7280</t>
  </si>
  <si>
    <t>191</t>
  </si>
  <si>
    <t>191.01</t>
  </si>
  <si>
    <t>Kapitalaren gaineko zergak.</t>
  </si>
  <si>
    <t>2 KAPITULUA</t>
  </si>
  <si>
    <t>2</t>
  </si>
  <si>
    <t>ZEHARKAKO ZERGAK</t>
  </si>
  <si>
    <t>28</t>
  </si>
  <si>
    <t>Bestelako zeharkako zergak:</t>
  </si>
  <si>
    <t>282</t>
  </si>
  <si>
    <t>282.01</t>
  </si>
  <si>
    <t>Eraikuntza, instalazio eta obren gaineko zerga.</t>
  </si>
  <si>
    <t>7330</t>
  </si>
  <si>
    <t>283</t>
  </si>
  <si>
    <t>Luxuzko gastuen gaineko zerga:</t>
  </si>
  <si>
    <t>283.01</t>
  </si>
  <si>
    <t>- Ehiza eta arrantza barrutiak.</t>
  </si>
  <si>
    <t>7350</t>
  </si>
  <si>
    <t>29</t>
  </si>
  <si>
    <t>Iraungitako zeharkako zergak</t>
  </si>
  <si>
    <t>290</t>
  </si>
  <si>
    <t>290.01</t>
  </si>
  <si>
    <t>Ekoizpenari lotutako zergak</t>
  </si>
  <si>
    <t>7390</t>
  </si>
  <si>
    <t>291</t>
  </si>
  <si>
    <t>291.01</t>
  </si>
  <si>
    <t>Errenta, ondare eta kontsumoaren gaineko zergak.</t>
  </si>
  <si>
    <t>3 KAPITULUA</t>
  </si>
  <si>
    <t>3</t>
  </si>
  <si>
    <t>TASAK ETA BESTELAKO ZERGAK</t>
  </si>
  <si>
    <t>30</t>
  </si>
  <si>
    <t>300.01</t>
  </si>
  <si>
    <t>Salmentak.</t>
  </si>
  <si>
    <t>7000</t>
  </si>
  <si>
    <t>31</t>
  </si>
  <si>
    <t>Toki eskumeneko zerbitzuak eskaini edo jarduerak egiteagatiko tasak:</t>
  </si>
  <si>
    <t>310</t>
  </si>
  <si>
    <t>Zerbitzu orokorrak.</t>
  </si>
  <si>
    <t>310.01</t>
  </si>
  <si>
    <t>- Zaborrak eta hiri hondakin solidoak etxez etxe biltzea.</t>
  </si>
  <si>
    <t>7400</t>
  </si>
  <si>
    <t>310.02</t>
  </si>
  <si>
    <t>- Estolderia zerbitzua eta azpiegitura hidraulikoak finantzatzeko kanona.</t>
  </si>
  <si>
    <t>310.03</t>
  </si>
  <si>
    <t>- Udal hilerriak eta bestelako hileta zerbitzuak.</t>
  </si>
  <si>
    <t>310.04</t>
  </si>
  <si>
    <t>- Agiriak egitea.</t>
  </si>
  <si>
    <t>310.05</t>
  </si>
  <si>
    <t>- Ibilgailuak bide publikotik jaso eta kentzea.</t>
  </si>
  <si>
    <t>310.06</t>
  </si>
  <si>
    <t>- Hiriko trafikoa arautu eta kontrolatzeko jarduera bereziak.</t>
  </si>
  <si>
    <t>310.07</t>
  </si>
  <si>
    <t>- Plakak, patenteak eta bestelako bereizgarriak.</t>
  </si>
  <si>
    <t>310.08</t>
  </si>
  <si>
    <t>- Suteen prebentzioa eta itzaltzea.</t>
  </si>
  <si>
    <t>310.09</t>
  </si>
  <si>
    <t>- Udalaren ur hornikuntza eta azpiegitura hidraulikoak finantzatzeko kanona.</t>
  </si>
  <si>
    <t>310.10</t>
  </si>
  <si>
    <t>- Udalaren kirol instalazioak.</t>
  </si>
  <si>
    <t>310.11</t>
  </si>
  <si>
    <t>- Irakaskuntza bereziak.</t>
  </si>
  <si>
    <t>310.12</t>
  </si>
  <si>
    <t>- Laguntza eta egonaldiak etxebizitza eta egoitzetan.</t>
  </si>
  <si>
    <t>310.13</t>
  </si>
  <si>
    <t>- Zaborren eta industriako zaborren hondakindegi kontrolatuak.</t>
  </si>
  <si>
    <t>310.14</t>
  </si>
  <si>
    <t>- Haurtzaindegiak.</t>
  </si>
  <si>
    <t>310.15</t>
  </si>
  <si>
    <t>- Etxez etxeko laguntza eta bestelako gizarte zerbitzuak.</t>
  </si>
  <si>
    <t>310.16</t>
  </si>
  <si>
    <t>- Kultur zerbitzuak.</t>
  </si>
  <si>
    <t>310.17</t>
  </si>
  <si>
    <t>- Udalaren gas hornikuntza.</t>
  </si>
  <si>
    <t>310.18</t>
  </si>
  <si>
    <t>- Udalaren argindar hornikuntza.</t>
  </si>
  <si>
    <t>310.19</t>
  </si>
  <si>
    <t>- Garraio publikoa.</t>
  </si>
  <si>
    <t>310.99</t>
  </si>
  <si>
    <t>- Zerbitzu orokorrengatiko bestelako tasak.</t>
  </si>
  <si>
    <t>311</t>
  </si>
  <si>
    <t>Jarduera ekonomikoen gainekoak.</t>
  </si>
  <si>
    <t>311.01</t>
  </si>
  <si>
    <t>- Establezimenduak irekitzeko lizentzia.</t>
  </si>
  <si>
    <t>311.02</t>
  </si>
  <si>
    <t>- Auto-taxientzako lizentziak eta baimenak.</t>
  </si>
  <si>
    <t>311.03</t>
  </si>
  <si>
    <t>- Lonjak eta merkatuak.</t>
  </si>
  <si>
    <t>311.04</t>
  </si>
  <si>
    <t>- Hiltegiko zerbitzuak.</t>
  </si>
  <si>
    <t>311.99</t>
  </si>
  <si>
    <t>- Jarduera ekonomikoen gaineko bestelako tasak.</t>
  </si>
  <si>
    <t>312</t>
  </si>
  <si>
    <t>Higiezinen jabetzaren gainekoak.</t>
  </si>
  <si>
    <t>312.01</t>
  </si>
  <si>
    <t>- Hirigintzako baimenak ematea.</t>
  </si>
  <si>
    <t>312.99</t>
  </si>
  <si>
    <t>- Higiezinen jabetzarengatiko bestelako tasak.</t>
  </si>
  <si>
    <t>32</t>
  </si>
  <si>
    <t>Tokiko herri jabariaren erabilera pribatiboagatiko edo aprobetxamendu bereziagatiko tasak.</t>
  </si>
  <si>
    <t>320</t>
  </si>
  <si>
    <t>320.01</t>
  </si>
  <si>
    <t>- Ibilgailuak bide publikoan aparkatzea.</t>
  </si>
  <si>
    <t>7420</t>
  </si>
  <si>
    <t>320.02</t>
  </si>
  <si>
    <t>- Erretenen hustubideak eta antzeko instalazioak.</t>
  </si>
  <si>
    <t>320.03</t>
  </si>
  <si>
    <t>- Oholtzen edo tribunen instalazioa.</t>
  </si>
  <si>
    <t>320.04</t>
  </si>
  <si>
    <t>321</t>
  </si>
  <si>
    <t>Jarduera ekonomikoari laguntzen edo eragiten diotenak.</t>
  </si>
  <si>
    <t>321.01</t>
  </si>
  <si>
    <t>- Energia elektrikoa edo edozein fluido eramateko lineak, hodiak eta galeriak.</t>
  </si>
  <si>
    <t>321.02</t>
  </si>
  <si>
    <t>- Bide publikoko kioskoak.</t>
  </si>
  <si>
    <t>321.03</t>
  </si>
  <si>
    <t>- Bide publikoan jarritako hesiak, aldamioak, edukiontziak, eraikuntzako materialak etab.</t>
  </si>
  <si>
    <t>321.04</t>
  </si>
  <si>
    <t>- Mahaiak eta aulkiak.</t>
  </si>
  <si>
    <t>321.05</t>
  </si>
  <si>
    <t>- Postuak, barrakak eta zineko filmatze lanak.</t>
  </si>
  <si>
    <t>321.06</t>
  </si>
  <si>
    <t>- Portadak, erakusleihoak eta bitrinak.</t>
  </si>
  <si>
    <t>321.07</t>
  </si>
  <si>
    <t>- Kalikatak eta zangak irekitzea</t>
  </si>
  <si>
    <t>321.08</t>
  </si>
  <si>
    <t>- Hodien, hari eroaleen, harien eta biltegien instalazioa.</t>
  </si>
  <si>
    <t>321.09</t>
  </si>
  <si>
    <t>- Hornikuntza enpresek lurzorua, zorupea eta hegalkinak okupatzea.</t>
  </si>
  <si>
    <t>321.99</t>
  </si>
  <si>
    <r>
      <t xml:space="preserve">- </t>
    </r>
    <r>
      <rPr>
        <sz val="8"/>
        <rFont val="Arial"/>
        <family val="2"/>
      </rPr>
      <t>Jarduera ekonomikoari laguntzen edo eragiten dioten bestelako tasak.</t>
    </r>
  </si>
  <si>
    <t>322</t>
  </si>
  <si>
    <t>- Higiezinen jabetzari laguntzen edo eragiten dioten bestelako tasak.</t>
  </si>
  <si>
    <t>322.01</t>
  </si>
  <si>
    <t>- Ibilgailuak espaloietatik edo bide publikoko erreserbetatik zehar sartzea aparkalekuetara.</t>
  </si>
  <si>
    <t>322.99</t>
  </si>
  <si>
    <r>
      <t xml:space="preserve">- </t>
    </r>
    <r>
      <rPr>
        <sz val="8"/>
        <rFont val="Arial"/>
        <family val="2"/>
      </rPr>
      <t>Higiezinen jabetzari laguntzen edo eragiten dioten bestelako tasak.</t>
    </r>
  </si>
  <si>
    <t>34</t>
  </si>
  <si>
    <t>Toki eskuduntzako zerbitzuak edo jarduerak burutzeagatiko prezio publikoak:</t>
  </si>
  <si>
    <t>340</t>
  </si>
  <si>
    <t>340.99</t>
  </si>
  <si>
    <t>Zerbitzu orokorrak</t>
  </si>
  <si>
    <t>7410</t>
  </si>
  <si>
    <t>341</t>
  </si>
  <si>
    <t>341.99</t>
  </si>
  <si>
    <t>Jarduera ekonomikoen onerako direnak.</t>
  </si>
  <si>
    <t>342</t>
  </si>
  <si>
    <t>342.99</t>
  </si>
  <si>
    <t>Higiezin jabetzaren onerako direnak.</t>
  </si>
  <si>
    <t>36</t>
  </si>
  <si>
    <t>Kontribuzio bereziak.</t>
  </si>
  <si>
    <t>360</t>
  </si>
  <si>
    <t>360.01</t>
  </si>
  <si>
    <t>Obrak exekutatzeko.</t>
  </si>
  <si>
    <t>7440</t>
  </si>
  <si>
    <t>361</t>
  </si>
  <si>
    <t>361.01</t>
  </si>
  <si>
    <t>Zerbitzuak jarri edo handiagotzeko.</t>
  </si>
  <si>
    <t>38</t>
  </si>
  <si>
    <t>Eragiketa arrunten itzulketak:</t>
  </si>
  <si>
    <t>380</t>
  </si>
  <si>
    <t>380.01</t>
  </si>
  <si>
    <t>Eragiketa arrunten itzulketak.</t>
  </si>
  <si>
    <t>7750</t>
  </si>
  <si>
    <t>39</t>
  </si>
  <si>
    <t>Bestelako sarrerak:</t>
  </si>
  <si>
    <t>391</t>
  </si>
  <si>
    <t>391.01</t>
  </si>
  <si>
    <t>Isunak.</t>
  </si>
  <si>
    <t>7770</t>
  </si>
  <si>
    <t>392</t>
  </si>
  <si>
    <t>392.01</t>
  </si>
  <si>
    <t>Epealdi exekutiboko errekargua, eta aurretiazko errekerimendurik gabeko aitorpena epez kanpo aurkezteagatik ezarritakoa.</t>
  </si>
  <si>
    <t>7690</t>
  </si>
  <si>
    <t>393</t>
  </si>
  <si>
    <t>393.01</t>
  </si>
  <si>
    <t>Berandutza interesak.</t>
  </si>
  <si>
    <t>394</t>
  </si>
  <si>
    <t>394.01</t>
  </si>
  <si>
    <t>Pertsonal prestazioa.</t>
  </si>
  <si>
    <t>395</t>
  </si>
  <si>
    <t>395.01</t>
  </si>
  <si>
    <t>Garraio prestazioa.</t>
  </si>
  <si>
    <t>396</t>
  </si>
  <si>
    <t>396.01</t>
  </si>
  <si>
    <t>Konpentsazioak.</t>
  </si>
  <si>
    <t>399</t>
  </si>
  <si>
    <t>399.01</t>
  </si>
  <si>
    <t>Beste hainbat sarrera.</t>
  </si>
  <si>
    <t>4 KAPITULUA</t>
  </si>
  <si>
    <t>4</t>
  </si>
  <si>
    <t>TRANSFERENTZIA ARRUNTAK</t>
  </si>
  <si>
    <t>40</t>
  </si>
  <si>
    <t>Estatukoak:</t>
  </si>
  <si>
    <t>400</t>
  </si>
  <si>
    <t>Estatuaren administrazio orokorrarenak:</t>
  </si>
  <si>
    <t>400.01</t>
  </si>
  <si>
    <t>- Itundu gabeko zergetako partaidetza.</t>
  </si>
  <si>
    <t>7501</t>
  </si>
  <si>
    <t>401</t>
  </si>
  <si>
    <t>401.01</t>
  </si>
  <si>
    <t>Erakunde autonomoenak.</t>
  </si>
  <si>
    <t>7511</t>
  </si>
  <si>
    <t>402</t>
  </si>
  <si>
    <t>402.01</t>
  </si>
  <si>
    <t>Gizarte Segurantzarenak.</t>
  </si>
  <si>
    <t>403</t>
  </si>
  <si>
    <t>403.01</t>
  </si>
  <si>
    <t>Sozietate publiko eta enpresa-entitate publikoenak.</t>
  </si>
  <si>
    <t>404</t>
  </si>
  <si>
    <t>404.01</t>
  </si>
  <si>
    <t>Autonomia erkidegoenak.</t>
  </si>
  <si>
    <t>405</t>
  </si>
  <si>
    <t>405.01</t>
  </si>
  <si>
    <t>Aldundienak.</t>
  </si>
  <si>
    <t>409</t>
  </si>
  <si>
    <t>409.01</t>
  </si>
  <si>
    <t>Beste entitate publiko batzuenak.</t>
  </si>
  <si>
    <t>41</t>
  </si>
  <si>
    <t>Euskal Autonomia Erkidegokoak:</t>
  </si>
  <si>
    <t>410</t>
  </si>
  <si>
    <t>410.01</t>
  </si>
  <si>
    <t>Administrazio orokorrarenak.</t>
  </si>
  <si>
    <t>411</t>
  </si>
  <si>
    <t>411.01</t>
  </si>
  <si>
    <t>412</t>
  </si>
  <si>
    <t>412.01</t>
  </si>
  <si>
    <t>Ente publikoenak.</t>
  </si>
  <si>
    <t>414</t>
  </si>
  <si>
    <t>414.01</t>
  </si>
  <si>
    <t>416</t>
  </si>
  <si>
    <t>416.01</t>
  </si>
  <si>
    <t>Foru Aldundi eta bestelako foru enteenak.</t>
  </si>
  <si>
    <t>417</t>
  </si>
  <si>
    <t>417.01</t>
  </si>
  <si>
    <t>Toki entitateenak.</t>
  </si>
  <si>
    <t>419</t>
  </si>
  <si>
    <t>419.01</t>
  </si>
  <si>
    <t>42</t>
  </si>
  <si>
    <t>Lurralde historikokoak.</t>
  </si>
  <si>
    <t>420</t>
  </si>
  <si>
    <t>Foru Aldundiarenak eta bestelako foru enteenak.</t>
  </si>
  <si>
    <t>420.01</t>
  </si>
  <si>
    <t>- Itundutako zergetako partaidetza.</t>
  </si>
  <si>
    <t>420.99</t>
  </si>
  <si>
    <t>- Beste transferentzia batzuk.</t>
  </si>
  <si>
    <t>421</t>
  </si>
  <si>
    <t>421.01</t>
  </si>
  <si>
    <t>Mankomunitate eta kontsortzioenak.</t>
  </si>
  <si>
    <t>422</t>
  </si>
  <si>
    <t>422.01</t>
  </si>
  <si>
    <t>43</t>
  </si>
  <si>
    <t>Udalerrikoak:</t>
  </si>
  <si>
    <t>430</t>
  </si>
  <si>
    <t>430.01</t>
  </si>
  <si>
    <t>Udal entitatearen administrazioarenak.</t>
  </si>
  <si>
    <t>7500</t>
  </si>
  <si>
    <t>431</t>
  </si>
  <si>
    <t>431.01</t>
  </si>
  <si>
    <t>432</t>
  </si>
  <si>
    <t>432.01</t>
  </si>
  <si>
    <t>Enpresa-entitate publikoenak.</t>
  </si>
  <si>
    <t>433</t>
  </si>
  <si>
    <t>433.01</t>
  </si>
  <si>
    <t>Entitatearen sozietate publikoenak.</t>
  </si>
  <si>
    <t>434</t>
  </si>
  <si>
    <t>434.01</t>
  </si>
  <si>
    <t>Udalaz behetiko eremuko beste entitate batzuenak</t>
  </si>
  <si>
    <t>435</t>
  </si>
  <si>
    <t>435.01</t>
  </si>
  <si>
    <t>Menpeko beste entitate batzuenak.</t>
  </si>
  <si>
    <t>436</t>
  </si>
  <si>
    <t>436.01</t>
  </si>
  <si>
    <t>Beste entitate batzuenak.</t>
  </si>
  <si>
    <t>47</t>
  </si>
  <si>
    <t>Enpresenak.</t>
  </si>
  <si>
    <t>470</t>
  </si>
  <si>
    <t>470.01</t>
  </si>
  <si>
    <t>Enpresa partizipatuenak.</t>
  </si>
  <si>
    <t>471</t>
  </si>
  <si>
    <t>471.01</t>
  </si>
  <si>
    <t>Bestelako enpresenak.</t>
  </si>
  <si>
    <t>48</t>
  </si>
  <si>
    <t>Familienak eta irabazizko xederik gabeko erakundeenak.</t>
  </si>
  <si>
    <t>480</t>
  </si>
  <si>
    <t>480.01</t>
  </si>
  <si>
    <t>Familienak.</t>
  </si>
  <si>
    <t>481</t>
  </si>
  <si>
    <t>481.01</t>
  </si>
  <si>
    <t>Irabazi asmorik gabeko erakundeenak.</t>
  </si>
  <si>
    <t>49</t>
  </si>
  <si>
    <t>Kanpokoak:</t>
  </si>
  <si>
    <t>490</t>
  </si>
  <si>
    <t>490.01</t>
  </si>
  <si>
    <t>E.G.F.</t>
  </si>
  <si>
    <t>491</t>
  </si>
  <si>
    <t>491.01</t>
  </si>
  <si>
    <t>E.G.A.E.F.</t>
  </si>
  <si>
    <t>492</t>
  </si>
  <si>
    <t>492.01</t>
  </si>
  <si>
    <t>E.N.O.G.A.F.</t>
  </si>
  <si>
    <t>493</t>
  </si>
  <si>
    <t>493.01</t>
  </si>
  <si>
    <t>Komunitatearen beste fondo batzuenak.</t>
  </si>
  <si>
    <t>499</t>
  </si>
  <si>
    <t>499.01</t>
  </si>
  <si>
    <t>Bestelakoak.</t>
  </si>
  <si>
    <t>5 KAPITULUA</t>
  </si>
  <si>
    <t>5</t>
  </si>
  <si>
    <t>ONDARE SARRERAK</t>
  </si>
  <si>
    <t>50</t>
  </si>
  <si>
    <t>Balore-tituluen interesak:</t>
  </si>
  <si>
    <t>500</t>
  </si>
  <si>
    <t>500.01</t>
  </si>
  <si>
    <t>Erakunde publikoek estatuan jaulkitakoak.</t>
  </si>
  <si>
    <t>7610</t>
  </si>
  <si>
    <t>Aurrekontu zordunak. Beste inbertsio finantzario batzuk</t>
  </si>
  <si>
    <t>501</t>
  </si>
  <si>
    <t>501.01</t>
  </si>
  <si>
    <t>Erakunde publikoek Euskal Autonomia Erkidegoan jaulkitakoak.</t>
  </si>
  <si>
    <t>502</t>
  </si>
  <si>
    <t>502.01</t>
  </si>
  <si>
    <t>Erakunde publikoek lurralde historikoan jaulkitakoak:</t>
  </si>
  <si>
    <t>503</t>
  </si>
  <si>
    <t>503.01</t>
  </si>
  <si>
    <t>Udalerriko erakunde publikoek jaulkitakoak.</t>
  </si>
  <si>
    <t>7631</t>
  </si>
  <si>
    <t>Aurr. zordunak. Inb. finantz. taldeko erakundeekin, talde anitz eta elk.</t>
  </si>
  <si>
    <t>504</t>
  </si>
  <si>
    <t>Enpresek jaulkitakoak.</t>
  </si>
  <si>
    <t>504.01</t>
  </si>
  <si>
    <t>- Enpresa partizipatuenak.</t>
  </si>
  <si>
    <t>504.02</t>
  </si>
  <si>
    <t>- Bestelako enpresenak.</t>
  </si>
  <si>
    <t>51</t>
  </si>
  <si>
    <t>Epe luzeko aurrerakinen eta maileguen interesak:</t>
  </si>
  <si>
    <t>510</t>
  </si>
  <si>
    <t>510.01</t>
  </si>
  <si>
    <t>Estatuaren erakunde publikoei:</t>
  </si>
  <si>
    <t>7620</t>
  </si>
  <si>
    <t>511</t>
  </si>
  <si>
    <t>511.01</t>
  </si>
  <si>
    <t>Euskal Autonomia Erkidegoko erakunde publikoei.</t>
  </si>
  <si>
    <t>512</t>
  </si>
  <si>
    <t>512.01</t>
  </si>
  <si>
    <t>Lurralde historikoko erakunde publikoei.</t>
  </si>
  <si>
    <t>513</t>
  </si>
  <si>
    <t>513.01</t>
  </si>
  <si>
    <t>Udalerriko erakunde publikoei.</t>
  </si>
  <si>
    <t>7632</t>
  </si>
  <si>
    <t>514</t>
  </si>
  <si>
    <t>Enpresei.</t>
  </si>
  <si>
    <t>514.01</t>
  </si>
  <si>
    <t>- Partizipatutako enpresei.</t>
  </si>
  <si>
    <t>514.02</t>
  </si>
  <si>
    <t>- Beste enpresa batzuei.</t>
  </si>
  <si>
    <t>515</t>
  </si>
  <si>
    <t>515.01</t>
  </si>
  <si>
    <t>Familiei.</t>
  </si>
  <si>
    <t>52</t>
  </si>
  <si>
    <t>Epe laburreko aurrerakin eta maileguen interesak:</t>
  </si>
  <si>
    <t>520</t>
  </si>
  <si>
    <t>520.01</t>
  </si>
  <si>
    <t>521</t>
  </si>
  <si>
    <t>521.01</t>
  </si>
  <si>
    <t>522</t>
  </si>
  <si>
    <t>522.01</t>
  </si>
  <si>
    <t>523</t>
  </si>
  <si>
    <t>523.01</t>
  </si>
  <si>
    <t>524</t>
  </si>
  <si>
    <t>524.01</t>
  </si>
  <si>
    <t>524.02</t>
  </si>
  <si>
    <t>525</t>
  </si>
  <si>
    <t>525.01</t>
  </si>
  <si>
    <t>53</t>
  </si>
  <si>
    <t>Dibidenduak eta mozkinetako partaidetzak:</t>
  </si>
  <si>
    <t>530</t>
  </si>
  <si>
    <t>530.01</t>
  </si>
  <si>
    <t>7600</t>
  </si>
  <si>
    <t>531</t>
  </si>
  <si>
    <t>531.01</t>
  </si>
  <si>
    <t>Udal enpresenak.</t>
  </si>
  <si>
    <t>7630</t>
  </si>
  <si>
    <t>532</t>
  </si>
  <si>
    <t>532.01</t>
  </si>
  <si>
    <t>Beste enpresa batzuenak.</t>
  </si>
  <si>
    <t>54</t>
  </si>
  <si>
    <t>Ondasun higiezinen errentak:</t>
  </si>
  <si>
    <t>540</t>
  </si>
  <si>
    <t>540.01</t>
  </si>
  <si>
    <t>Hiri-finken errentamenduaren emaitza.</t>
  </si>
  <si>
    <t>7760</t>
  </si>
  <si>
    <t>541</t>
  </si>
  <si>
    <t>541.01</t>
  </si>
  <si>
    <t>Landa-finken errentamenduaren emaitza.</t>
  </si>
  <si>
    <t>542</t>
  </si>
  <si>
    <t>542.01</t>
  </si>
  <si>
    <t>Negozio-lokalen eskualdaketako partaidetza.</t>
  </si>
  <si>
    <t>543</t>
  </si>
  <si>
    <t>543.01</t>
  </si>
  <si>
    <t>Negozio-lokalen esleipen eta enkantea.</t>
  </si>
  <si>
    <t>544</t>
  </si>
  <si>
    <t>544.01</t>
  </si>
  <si>
    <t>Zentsuak.</t>
  </si>
  <si>
    <t>549</t>
  </si>
  <si>
    <t>549.01</t>
  </si>
  <si>
    <t>55</t>
  </si>
  <si>
    <t>Emakida eta aprobetxamendu berezien emaitzak.</t>
  </si>
  <si>
    <t>550</t>
  </si>
  <si>
    <t>550.01</t>
  </si>
  <si>
    <t>Emakida administratiboak.</t>
  </si>
  <si>
    <t>551</t>
  </si>
  <si>
    <t>551.01</t>
  </si>
  <si>
    <t>Nekazaritza eta baso aprobetxamenduak.</t>
  </si>
  <si>
    <t>552</t>
  </si>
  <si>
    <t>552.01</t>
  </si>
  <si>
    <t>Aprobetxamendu bereziak.</t>
  </si>
  <si>
    <t>553</t>
  </si>
  <si>
    <t>553.01</t>
  </si>
  <si>
    <t>Ustiapenak.</t>
  </si>
  <si>
    <t>559</t>
  </si>
  <si>
    <t>559.01</t>
  </si>
  <si>
    <t>56</t>
  </si>
  <si>
    <t>560.01</t>
  </si>
  <si>
    <t>Gordailuen interesak.</t>
  </si>
  <si>
    <t>59</t>
  </si>
  <si>
    <t>590.01</t>
  </si>
  <si>
    <t>Bestelako ondare sarrerak.</t>
  </si>
  <si>
    <t>6 KAPITULUA</t>
  </si>
  <si>
    <t>6</t>
  </si>
  <si>
    <t>INBERTSIO ERREALAK BESTERENGANATZETIK ETA HIRIGINTZAKO JARDUERETATIK ONDORIOZTATUTAKO BESTE SARRERA BATZUK</t>
  </si>
  <si>
    <t>60</t>
  </si>
  <si>
    <t>Lurrena:</t>
  </si>
  <si>
    <t>600</t>
  </si>
  <si>
    <t>600.01</t>
  </si>
  <si>
    <t>Orubeak.</t>
  </si>
  <si>
    <t>2100</t>
  </si>
  <si>
    <t>601</t>
  </si>
  <si>
    <t>601.01</t>
  </si>
  <si>
    <t>Landa-finkak.</t>
  </si>
  <si>
    <t>2200</t>
  </si>
  <si>
    <t>603</t>
  </si>
  <si>
    <t>603.01</t>
  </si>
  <si>
    <t>Lurzoruaren ondare publikoa</t>
  </si>
  <si>
    <t>2400</t>
  </si>
  <si>
    <t>609</t>
  </si>
  <si>
    <t>609.01</t>
  </si>
  <si>
    <t>61</t>
  </si>
  <si>
    <t>Gainerako inbertsio errealena:</t>
  </si>
  <si>
    <t>612</t>
  </si>
  <si>
    <t>Eraikinena eta bestelako eraikuntzena.</t>
  </si>
  <si>
    <t>612.01</t>
  </si>
  <si>
    <t>Lurzoruaren ondare publikoko eraikin eta bestelako eraikuntzena.</t>
  </si>
  <si>
    <t>2410</t>
  </si>
  <si>
    <t>612.02</t>
  </si>
  <si>
    <t>Bestelako eraikin eta eraikuntzena.</t>
  </si>
  <si>
    <t>2110</t>
  </si>
  <si>
    <t>613</t>
  </si>
  <si>
    <t>Makineria, instalazio eta tresneriarena:</t>
  </si>
  <si>
    <t>613.01</t>
  </si>
  <si>
    <r>
      <t xml:space="preserve">- </t>
    </r>
    <r>
      <rPr>
        <sz val="8"/>
        <rFont val="Arial"/>
        <family val="2"/>
      </rPr>
      <t>Makineriarena.</t>
    </r>
  </si>
  <si>
    <t>2140</t>
  </si>
  <si>
    <t>613.02</t>
  </si>
  <si>
    <t>- Instalazioena.</t>
  </si>
  <si>
    <t>2150</t>
  </si>
  <si>
    <t>613.03</t>
  </si>
  <si>
    <t>- Barne-garraiorako elementuena.</t>
  </si>
  <si>
    <t>613.04</t>
  </si>
  <si>
    <t>- Tresna eta erremintena.</t>
  </si>
  <si>
    <t>614</t>
  </si>
  <si>
    <t>614.01</t>
  </si>
  <si>
    <t>Garraio-materialena</t>
  </si>
  <si>
    <t>2180</t>
  </si>
  <si>
    <t>615</t>
  </si>
  <si>
    <t>Altzari eta lanabesena:</t>
  </si>
  <si>
    <t>615.01</t>
  </si>
  <si>
    <t>- Altzariena.</t>
  </si>
  <si>
    <t>2160</t>
  </si>
  <si>
    <t>615.02</t>
  </si>
  <si>
    <t>- Bulego ekipamenduena.</t>
  </si>
  <si>
    <t>615.09</t>
  </si>
  <si>
    <t>- Bestelako lanabesena.</t>
  </si>
  <si>
    <t>616</t>
  </si>
  <si>
    <t>616.01</t>
  </si>
  <si>
    <t>Informazio-prozesuetarako ekipamenduena.</t>
  </si>
  <si>
    <t>2170</t>
  </si>
  <si>
    <t>617</t>
  </si>
  <si>
    <t>617.01</t>
  </si>
  <si>
    <t>Proiektu konplexuena.</t>
  </si>
  <si>
    <t>2120</t>
  </si>
  <si>
    <t>618</t>
  </si>
  <si>
    <t>618.01</t>
  </si>
  <si>
    <t>Funts bibliografikoena.</t>
  </si>
  <si>
    <t>2190</t>
  </si>
  <si>
    <t>619</t>
  </si>
  <si>
    <t>619.01</t>
  </si>
  <si>
    <t>Bestelako inbertsio errealena.</t>
  </si>
  <si>
    <t>65</t>
  </si>
  <si>
    <t>Hirigintzako jardueretatik ondorioztatutako sarrerak</t>
  </si>
  <si>
    <t>650</t>
  </si>
  <si>
    <t>650.01</t>
  </si>
  <si>
    <t>Hiritartze kuotak</t>
  </si>
  <si>
    <t>7451</t>
  </si>
  <si>
    <t>651</t>
  </si>
  <si>
    <t>651.01</t>
  </si>
  <si>
    <t>Hirigintzako aprobetxamenduak</t>
  </si>
  <si>
    <t>7460</t>
  </si>
  <si>
    <t>68</t>
  </si>
  <si>
    <t>Kapital eragiketen itzulketak:</t>
  </si>
  <si>
    <t>680</t>
  </si>
  <si>
    <t>680.01</t>
  </si>
  <si>
    <t>Kapital eragiketen itzulketak.</t>
  </si>
  <si>
    <t>1200</t>
  </si>
  <si>
    <t>7 KAPITULUA</t>
  </si>
  <si>
    <t>7</t>
  </si>
  <si>
    <t>KAPITAL TRANSFERENTZIAK</t>
  </si>
  <si>
    <t>70</t>
  </si>
  <si>
    <t>700</t>
  </si>
  <si>
    <t>700.01</t>
  </si>
  <si>
    <t>Estatuaren administrazio orokorrarenak</t>
  </si>
  <si>
    <t>9401</t>
  </si>
  <si>
    <t>701</t>
  </si>
  <si>
    <t>701.01</t>
  </si>
  <si>
    <t>702</t>
  </si>
  <si>
    <t>702.01</t>
  </si>
  <si>
    <t>703</t>
  </si>
  <si>
    <t>703.01</t>
  </si>
  <si>
    <t>704</t>
  </si>
  <si>
    <t>704.01</t>
  </si>
  <si>
    <t>705</t>
  </si>
  <si>
    <t>705.01</t>
  </si>
  <si>
    <t>709</t>
  </si>
  <si>
    <t>709.01</t>
  </si>
  <si>
    <t>Beste entitate publikoenak.</t>
  </si>
  <si>
    <t>71</t>
  </si>
  <si>
    <t>Euskal Autonomia Erkidegokoak.</t>
  </si>
  <si>
    <t>710</t>
  </si>
  <si>
    <t>710.01</t>
  </si>
  <si>
    <t>711</t>
  </si>
  <si>
    <t>711.01</t>
  </si>
  <si>
    <t>712</t>
  </si>
  <si>
    <t>712.01</t>
  </si>
  <si>
    <t>714</t>
  </si>
  <si>
    <t>714.01</t>
  </si>
  <si>
    <t>716</t>
  </si>
  <si>
    <t>716.01</t>
  </si>
  <si>
    <t>Foru Aldundienak eta bestelako foru enteenak.</t>
  </si>
  <si>
    <t>717</t>
  </si>
  <si>
    <t>717.01</t>
  </si>
  <si>
    <t>719</t>
  </si>
  <si>
    <t>719.01</t>
  </si>
  <si>
    <t>72</t>
  </si>
  <si>
    <t>720</t>
  </si>
  <si>
    <t>Foru Aldundiarenak eta bere foru enteenak:</t>
  </si>
  <si>
    <t>720.01</t>
  </si>
  <si>
    <t>- Obra eta zerbitzuetako foru plana.</t>
  </si>
  <si>
    <t>720.99</t>
  </si>
  <si>
    <t>721</t>
  </si>
  <si>
    <t>721.01</t>
  </si>
  <si>
    <t>722</t>
  </si>
  <si>
    <t>722.01</t>
  </si>
  <si>
    <t>73</t>
  </si>
  <si>
    <t>730</t>
  </si>
  <si>
    <t>730.01</t>
  </si>
  <si>
    <t>9400</t>
  </si>
  <si>
    <t>731</t>
  </si>
  <si>
    <t>731.01</t>
  </si>
  <si>
    <t>732</t>
  </si>
  <si>
    <t>732.01</t>
  </si>
  <si>
    <t>733</t>
  </si>
  <si>
    <t>733.01</t>
  </si>
  <si>
    <t>734</t>
  </si>
  <si>
    <t>734.01</t>
  </si>
  <si>
    <t>735</t>
  </si>
  <si>
    <t>735.01</t>
  </si>
  <si>
    <t>736</t>
  </si>
  <si>
    <t>736.01</t>
  </si>
  <si>
    <t>77</t>
  </si>
  <si>
    <t>Enpresenak:</t>
  </si>
  <si>
    <t>770</t>
  </si>
  <si>
    <t>770.01</t>
  </si>
  <si>
    <t>Partizipatutako enpresenak.</t>
  </si>
  <si>
    <t>771</t>
  </si>
  <si>
    <t>771.01</t>
  </si>
  <si>
    <t>78</t>
  </si>
  <si>
    <t>780</t>
  </si>
  <si>
    <t>780.01</t>
  </si>
  <si>
    <t>781</t>
  </si>
  <si>
    <t>781.01</t>
  </si>
  <si>
    <t>79</t>
  </si>
  <si>
    <t>790</t>
  </si>
  <si>
    <t>790.01</t>
  </si>
  <si>
    <t>791</t>
  </si>
  <si>
    <t>791.01</t>
  </si>
  <si>
    <t>792</t>
  </si>
  <si>
    <t>792.01</t>
  </si>
  <si>
    <t>793</t>
  </si>
  <si>
    <t>793.01</t>
  </si>
  <si>
    <t>799</t>
  </si>
  <si>
    <t>799.01</t>
  </si>
  <si>
    <t>8 KAPITULUA</t>
  </si>
  <si>
    <t>8</t>
  </si>
  <si>
    <t>FINANTZA AKTIBOAK</t>
  </si>
  <si>
    <t>80</t>
  </si>
  <si>
    <t>Epe laburrerako zorra besterenganatzea:</t>
  </si>
  <si>
    <t>802</t>
  </si>
  <si>
    <t>802.01</t>
  </si>
  <si>
    <t>Tokiko sektore publikokoa.</t>
  </si>
  <si>
    <t>5320</t>
  </si>
  <si>
    <t>803</t>
  </si>
  <si>
    <t>803.01</t>
  </si>
  <si>
    <t>Tokiko sektore publikoaren kanpotikoa.</t>
  </si>
  <si>
    <t>5410</t>
  </si>
  <si>
    <t>81</t>
  </si>
  <si>
    <t>Epe luzerako zorra besterenganatzea:</t>
  </si>
  <si>
    <t>812</t>
  </si>
  <si>
    <t>812.01</t>
  </si>
  <si>
    <t>813</t>
  </si>
  <si>
    <t>813.01</t>
  </si>
  <si>
    <t>82</t>
  </si>
  <si>
    <t>Epe laburrerako aurrerakin eta maileguen itzulera:</t>
  </si>
  <si>
    <t>822</t>
  </si>
  <si>
    <t>822.01</t>
  </si>
  <si>
    <t>5330</t>
  </si>
  <si>
    <t>823</t>
  </si>
  <si>
    <t>823.01</t>
  </si>
  <si>
    <t>- Pertsonalaren aurrerakinak.</t>
  </si>
  <si>
    <t>5440</t>
  </si>
  <si>
    <t>823.02</t>
  </si>
  <si>
    <t>- Beste aurrerakin eta mailegu batzuk.</t>
  </si>
  <si>
    <t>5429</t>
  </si>
  <si>
    <t>83</t>
  </si>
  <si>
    <t>Epe luzerako aurrerakin eta maileguen itzulera:</t>
  </si>
  <si>
    <t>832</t>
  </si>
  <si>
    <t>832.01</t>
  </si>
  <si>
    <t>833</t>
  </si>
  <si>
    <t>833.01</t>
  </si>
  <si>
    <t>833.02</t>
  </si>
  <si>
    <t>85</t>
  </si>
  <si>
    <t>Akzioak besterenganatzea:</t>
  </si>
  <si>
    <t>852</t>
  </si>
  <si>
    <t>852.01</t>
  </si>
  <si>
    <t>Tokiko sektore publikokoak.</t>
  </si>
  <si>
    <t>5300</t>
  </si>
  <si>
    <t>853</t>
  </si>
  <si>
    <t>853.01</t>
  </si>
  <si>
    <t>Sektore publikoaren kanpotikoak.</t>
  </si>
  <si>
    <t>5400</t>
  </si>
  <si>
    <t>86</t>
  </si>
  <si>
    <t>Eratutako gordailu eta fidantzen itzulketa</t>
  </si>
  <si>
    <t>860</t>
  </si>
  <si>
    <t>Fidantzak itzultzea:</t>
  </si>
  <si>
    <t>860.01</t>
  </si>
  <si>
    <t>- Epe laburrera.</t>
  </si>
  <si>
    <t>5650</t>
  </si>
  <si>
    <t>860.02</t>
  </si>
  <si>
    <t>- Epe luzera.</t>
  </si>
  <si>
    <t>861</t>
  </si>
  <si>
    <t>Gordailuak itzultzea:</t>
  </si>
  <si>
    <t>861.01</t>
  </si>
  <si>
    <t>5660</t>
  </si>
  <si>
    <t>861.02</t>
  </si>
  <si>
    <t>87</t>
  </si>
  <si>
    <t>Diruzaintzako gerakina:</t>
  </si>
  <si>
    <t>870</t>
  </si>
  <si>
    <t>870.01</t>
  </si>
  <si>
    <t>- Diruzaintzako gerakina, gastu orokorretarako.</t>
  </si>
  <si>
    <t>870.02</t>
  </si>
  <si>
    <t>- Diruzaintzako gerakina, finantzaketa lotua duen gastuetarako.</t>
  </si>
  <si>
    <t>88</t>
  </si>
  <si>
    <t>Defizit edo superabitaren ondorioz aurrekontua orekatzeko eragiketak:</t>
  </si>
  <si>
    <t>880</t>
  </si>
  <si>
    <t>Defizit edo superabitaren ondorioz aurrekontua orekatzeko eragiketak.</t>
  </si>
  <si>
    <t>9 KAPITULUA</t>
  </si>
  <si>
    <t>9</t>
  </si>
  <si>
    <t>FINANTZA PASIBOAK</t>
  </si>
  <si>
    <t>90</t>
  </si>
  <si>
    <t>Epe laburrerako zorraren jaulkipena:</t>
  </si>
  <si>
    <t>902</t>
  </si>
  <si>
    <t>902.01</t>
  </si>
  <si>
    <t>Epe laburrerako.</t>
  </si>
  <si>
    <t>5000</t>
  </si>
  <si>
    <t>Aurrekontu zordunak. Kobratu beharreko beste kontu batzuk</t>
  </si>
  <si>
    <t>91</t>
  </si>
  <si>
    <t>Epe luzerako zorraren jaulkipena:</t>
  </si>
  <si>
    <t>912</t>
  </si>
  <si>
    <t>912.01</t>
  </si>
  <si>
    <t>Epe luzerako.</t>
  </si>
  <si>
    <t>1500</t>
  </si>
  <si>
    <t>92</t>
  </si>
  <si>
    <t>Jasotako epe laburreko maileguak.</t>
  </si>
  <si>
    <t>922</t>
  </si>
  <si>
    <t>922.01</t>
  </si>
  <si>
    <t>Tokiko sektore publikoaren barnekoak.</t>
  </si>
  <si>
    <t>5190</t>
  </si>
  <si>
    <t>923</t>
  </si>
  <si>
    <t>923.01</t>
  </si>
  <si>
    <t>Tokiko sektore publikotik kanpokoak.</t>
  </si>
  <si>
    <t>5200</t>
  </si>
  <si>
    <t>93</t>
  </si>
  <si>
    <t>Jasotako epe luzerako maileguak.</t>
  </si>
  <si>
    <t>932</t>
  </si>
  <si>
    <t>932.01</t>
  </si>
  <si>
    <t>1690</t>
  </si>
  <si>
    <t>933</t>
  </si>
  <si>
    <t>933.01</t>
  </si>
  <si>
    <t>1700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</si>
</sst>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distributed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distributed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uru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npromisoak/Konpromisoak/ALBISTEAK/Udalgida%20web/00_Sailkatuta/03_Udal%20aholkularitza/Aholkularitza%20aurrekontuan%20eta%20kontabilitatean/002_Sarreren%20eta%20gastuen%20taula%20ekonomikoak/Taula%20ekonomikoa%202016%20(2018ko%20aldaketak%20barne)%20-Udalgidarako%20e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ULUA"/>
      <sheetName val="ARTIKULUA"/>
      <sheetName val="KONTZEPTUA"/>
      <sheetName val="AZPIKONTZEPTUA"/>
    </sheetNames>
    <sheetDataSet>
      <sheetData sheetId="0">
        <row r="4">
          <cell r="A4">
            <v>1</v>
          </cell>
          <cell r="B4" t="str">
            <v>ZUZENEKO ZERGAK</v>
          </cell>
        </row>
        <row r="5">
          <cell r="A5">
            <v>2</v>
          </cell>
          <cell r="B5" t="str">
            <v>ZEHARKAKO ZERGAK</v>
          </cell>
        </row>
        <row r="6">
          <cell r="A6">
            <v>3</v>
          </cell>
          <cell r="B6" t="str">
            <v>TASAK ETA BESTELAKO ZERGAK</v>
          </cell>
        </row>
        <row r="7">
          <cell r="A7">
            <v>4</v>
          </cell>
          <cell r="B7" t="str">
            <v>TRANSFERENTZIA ARRUNTAK</v>
          </cell>
        </row>
        <row r="8">
          <cell r="A8">
            <v>5</v>
          </cell>
          <cell r="B8" t="str">
            <v>ONDARE SARRERAK</v>
          </cell>
        </row>
        <row r="9">
          <cell r="A9">
            <v>6</v>
          </cell>
          <cell r="B9" t="str">
            <v>INBERTSIO ERREALAK BESTERENGANATZETIK ETA HIRIGINTZAKO JARDUERETATIK ONDORIOZTATUTAKO BESTE SARRERA BATZUK</v>
          </cell>
        </row>
        <row r="10">
          <cell r="A10">
            <v>7</v>
          </cell>
          <cell r="B10" t="str">
            <v>KAPITAL TRANSFERENTZIAK</v>
          </cell>
        </row>
        <row r="11">
          <cell r="A11">
            <v>8</v>
          </cell>
          <cell r="B11" t="str">
            <v>FINANTZA AKTIBOAK</v>
          </cell>
        </row>
        <row r="12">
          <cell r="A12">
            <v>9</v>
          </cell>
          <cell r="B12" t="str">
            <v>FINANTZA PASIBOAK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rerak"/>
      <sheetName val="Gastuak"/>
      <sheetName val="Sarrerak (itxit)"/>
      <sheetName val="Gastuak (itxit)"/>
      <sheetName val="EC2 sarrerak laburpena"/>
      <sheetName val="EC2 gastuak laburpena"/>
      <sheetName val="Kontuen plana"/>
      <sheetName val="Orria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1000</v>
          </cell>
          <cell r="B1" t="str">
            <v>Ondarea</v>
          </cell>
        </row>
        <row r="2">
          <cell r="A2" t="str">
            <v>1010</v>
          </cell>
          <cell r="B2" t="str">
            <v>Diruzko ondare-ekarpena</v>
          </cell>
        </row>
        <row r="3">
          <cell r="A3" t="str">
            <v>1011</v>
          </cell>
          <cell r="B3" t="str">
            <v>Ondasunen eta eskubideen ekarpena</v>
          </cell>
        </row>
        <row r="4">
          <cell r="A4" t="str">
            <v>1012</v>
          </cell>
          <cell r="B4" t="str">
            <v>Pasibo finantz. onarpena eta barkatzea</v>
          </cell>
        </row>
        <row r="5">
          <cell r="A5" t="str">
            <v>1013</v>
          </cell>
          <cell r="B5" t="str">
            <v>Erakunde jabearen edo jab. beste ekarpen</v>
          </cell>
        </row>
        <row r="6">
          <cell r="A6" t="str">
            <v>1014</v>
          </cell>
          <cell r="B6" t="str">
            <v>Ondasunen eta eskubideen itzulpena</v>
          </cell>
        </row>
        <row r="7">
          <cell r="A7" t="str">
            <v>1015</v>
          </cell>
          <cell r="B7" t="str">
            <v>Beste itzulketa batzuk</v>
          </cell>
        </row>
        <row r="8">
          <cell r="A8" t="str">
            <v>1200</v>
          </cell>
          <cell r="B8" t="str">
            <v>Aurreko ekitaldietako emaitzak</v>
          </cell>
        </row>
        <row r="9">
          <cell r="A9" t="str">
            <v>1290</v>
          </cell>
          <cell r="B9" t="str">
            <v>Ekitaldiko emaitza</v>
          </cell>
        </row>
        <row r="10">
          <cell r="A10" t="str">
            <v>1300</v>
          </cell>
          <cell r="B10" t="str">
            <v>Ibilg. ez-fin/salgai akt. fin. diru-lag.</v>
          </cell>
        </row>
        <row r="11">
          <cell r="A11" t="str">
            <v>1310</v>
          </cell>
          <cell r="B11" t="str">
            <v>Akt-korront. eta gast. finant. diru-lag.</v>
          </cell>
        </row>
        <row r="12">
          <cell r="A12" t="str">
            <v>1320</v>
          </cell>
          <cell r="B12" t="str">
            <v>Eragiketa finantz. finantzat. diru-lag.</v>
          </cell>
        </row>
        <row r="13">
          <cell r="A13" t="str">
            <v>1330</v>
          </cell>
          <cell r="B13" t="str">
            <v>Akt. finant. salgarrien balorazio-doik.</v>
          </cell>
        </row>
        <row r="14">
          <cell r="A14" t="str">
            <v>1340</v>
          </cell>
          <cell r="B14" t="str">
            <v>Estaldura-tresnen balioespen-doikuntzak</v>
          </cell>
        </row>
        <row r="15">
          <cell r="A15" t="str">
            <v>1360</v>
          </cell>
          <cell r="B15" t="str">
            <v>Ibilg. ez-finant. balioespen-doikuntzak</v>
          </cell>
        </row>
        <row r="16">
          <cell r="A16" t="str">
            <v>1420</v>
          </cell>
          <cell r="B16" t="str">
            <v>Erantzukizunetarako epe luzeko hornidura</v>
          </cell>
        </row>
        <row r="17">
          <cell r="A17" t="str">
            <v>1430</v>
          </cell>
          <cell r="B17" t="str">
            <v>Ib. ez-fin. erait/erret/birg. E/L horni.</v>
          </cell>
        </row>
        <row r="18">
          <cell r="A18" t="str">
            <v>1480</v>
          </cell>
          <cell r="B18" t="str">
            <v>Transferent. eta diru-lag. E/L hornidura</v>
          </cell>
        </row>
        <row r="19">
          <cell r="A19" t="str">
            <v>1490</v>
          </cell>
          <cell r="B19" t="str">
            <v>Epe luzeko bestelako hornidurak</v>
          </cell>
        </row>
        <row r="20">
          <cell r="A20" t="str">
            <v>1500</v>
          </cell>
          <cell r="B20" t="str">
            <v>Epe luzeko obligazioak eta bonuak</v>
          </cell>
        </row>
        <row r="21">
          <cell r="A21" t="str">
            <v>1670</v>
          </cell>
          <cell r="B21" t="str">
            <v>Zorren E/L interesak T.E.T.A.E.</v>
          </cell>
        </row>
        <row r="22">
          <cell r="A22" t="str">
            <v>1690</v>
          </cell>
          <cell r="B22" t="str">
            <v>E/L beste zor batzuk T.E.T.A.E.kin</v>
          </cell>
        </row>
        <row r="23">
          <cell r="A23" t="str">
            <v>1700</v>
          </cell>
          <cell r="B23" t="str">
            <v>Epe luzeko zorrak kreditu-erakundeekin</v>
          </cell>
        </row>
        <row r="24">
          <cell r="A24" t="str">
            <v>1730</v>
          </cell>
          <cell r="B24" t="str">
            <v>Epe luzeko ibilgetu-hornitzaileak</v>
          </cell>
        </row>
        <row r="25">
          <cell r="A25" t="str">
            <v>1740</v>
          </cell>
          <cell r="B25" t="str">
            <v>E/L finantza-errentamend. Hartzekodunak</v>
          </cell>
        </row>
        <row r="26">
          <cell r="A26" t="str">
            <v>1770</v>
          </cell>
          <cell r="B26" t="str">
            <v>Kreditu-erakund. dauden zorren E/L int.</v>
          </cell>
        </row>
        <row r="27">
          <cell r="A27" t="str">
            <v>1780</v>
          </cell>
          <cell r="B27" t="str">
            <v>Beste zor batzuen epe luzeko interesak</v>
          </cell>
        </row>
        <row r="28">
          <cell r="A28" t="str">
            <v>1790</v>
          </cell>
          <cell r="B28" t="str">
            <v>Epe luzeko bestelako zorrak</v>
          </cell>
        </row>
        <row r="29">
          <cell r="A29" t="str">
            <v>1801</v>
          </cell>
          <cell r="B29" t="str">
            <v>FIANZAS RECIBIDAS A L/P</v>
          </cell>
        </row>
        <row r="30">
          <cell r="A30" t="str">
            <v>1850</v>
          </cell>
          <cell r="B30" t="str">
            <v>Epe luzera jasotako gordailuak</v>
          </cell>
        </row>
        <row r="31">
          <cell r="A31" t="str">
            <v>1860</v>
          </cell>
          <cell r="B31" t="str">
            <v>Epe luzera aurreratutako sarrerak</v>
          </cell>
        </row>
        <row r="32">
          <cell r="A32" t="str">
            <v>2000</v>
          </cell>
          <cell r="B32" t="str">
            <v>Inbertsioa ikerketan</v>
          </cell>
        </row>
        <row r="33">
          <cell r="A33" t="str">
            <v>2010</v>
          </cell>
          <cell r="B33" t="str">
            <v>Inbertsioa garapenean</v>
          </cell>
        </row>
        <row r="34">
          <cell r="A34" t="str">
            <v>2030</v>
          </cell>
          <cell r="B34" t="str">
            <v>Jabetza industriala eta intelektuala</v>
          </cell>
        </row>
        <row r="35">
          <cell r="A35" t="str">
            <v>2060</v>
          </cell>
          <cell r="B35" t="str">
            <v>Aplikazio informatikoak</v>
          </cell>
        </row>
        <row r="36">
          <cell r="A36" t="str">
            <v>2070</v>
          </cell>
          <cell r="B36" t="str">
            <v>Err-erreg. erabil/lag. aktib. g/inberts.</v>
          </cell>
        </row>
        <row r="37">
          <cell r="A37" t="str">
            <v>2080</v>
          </cell>
          <cell r="B37" t="str">
            <v>Ibilgetu ukiezinetarako aurrerakinak</v>
          </cell>
        </row>
        <row r="38">
          <cell r="A38" t="str">
            <v>2090</v>
          </cell>
          <cell r="B38" t="str">
            <v>Bestelako ibilgetu ukiezina</v>
          </cell>
        </row>
        <row r="39">
          <cell r="A39" t="str">
            <v>2100</v>
          </cell>
          <cell r="B39" t="str">
            <v>Lurrak eta ondasun naturalak</v>
          </cell>
        </row>
        <row r="40">
          <cell r="A40" t="str">
            <v>2110</v>
          </cell>
          <cell r="B40" t="str">
            <v>Eraikuntzak</v>
          </cell>
        </row>
        <row r="41">
          <cell r="A41" t="str">
            <v>2120</v>
          </cell>
          <cell r="B41" t="str">
            <v>Azpiegiturak</v>
          </cell>
        </row>
        <row r="42">
          <cell r="A42" t="str">
            <v>2130</v>
          </cell>
          <cell r="B42" t="str">
            <v>Ondare historikoaren ondasunak</v>
          </cell>
        </row>
        <row r="43">
          <cell r="A43" t="str">
            <v>2140</v>
          </cell>
          <cell r="B43" t="str">
            <v>Makineria eta tresneria</v>
          </cell>
        </row>
        <row r="44">
          <cell r="A44" t="str">
            <v>2150</v>
          </cell>
          <cell r="B44" t="str">
            <v>Instalazio teknikoak eta beste instalazio batzuk</v>
          </cell>
        </row>
        <row r="45">
          <cell r="A45" t="str">
            <v>2160</v>
          </cell>
          <cell r="B45" t="str">
            <v>Altzariak</v>
          </cell>
        </row>
        <row r="46">
          <cell r="A46" t="str">
            <v>2170</v>
          </cell>
          <cell r="B46" t="str">
            <v>Informazioa prozesatzeko ekipamenduak</v>
          </cell>
        </row>
        <row r="47">
          <cell r="A47" t="str">
            <v>2180</v>
          </cell>
          <cell r="B47" t="str">
            <v>Garraio-elementuak</v>
          </cell>
        </row>
        <row r="48">
          <cell r="A48" t="str">
            <v>2190</v>
          </cell>
          <cell r="B48" t="str">
            <v>Bestelako ibilgetu materiala</v>
          </cell>
        </row>
        <row r="49">
          <cell r="A49" t="str">
            <v>2200</v>
          </cell>
          <cell r="B49" t="str">
            <v>Inbertsioak lurretan</v>
          </cell>
        </row>
        <row r="50">
          <cell r="A50" t="str">
            <v>2210</v>
          </cell>
          <cell r="B50" t="str">
            <v>Eraikuntzetako inbertsioak</v>
          </cell>
        </row>
        <row r="51">
          <cell r="A51" t="str">
            <v>2300</v>
          </cell>
          <cell r="B51" t="str">
            <v>Lur/O. Nat. egokitzapena. Ibilgetu mat.</v>
          </cell>
        </row>
        <row r="52">
          <cell r="A52" t="str">
            <v>2301</v>
          </cell>
          <cell r="B52" t="str">
            <v>Lur/O.Natur. egokitzapena. O.H inberts.</v>
          </cell>
        </row>
        <row r="53">
          <cell r="A53" t="str">
            <v>2310</v>
          </cell>
          <cell r="B53" t="str">
            <v>Ekoizpen-bidean eraikuntzak. Ibilget.M.</v>
          </cell>
        </row>
        <row r="54">
          <cell r="A54" t="str">
            <v>2311</v>
          </cell>
          <cell r="B54" t="str">
            <v>Ekoizpen-bidean eraikuntzak. O.H inbert.</v>
          </cell>
        </row>
        <row r="55">
          <cell r="A55" t="str">
            <v>2320</v>
          </cell>
          <cell r="B55" t="str">
            <v>Ekoizpen-bidean diren azpiegiturak</v>
          </cell>
        </row>
        <row r="56">
          <cell r="A56" t="str">
            <v>2330</v>
          </cell>
          <cell r="B56" t="str">
            <v>Ekoizpen-bidean ondare histor. ondasun.</v>
          </cell>
        </row>
        <row r="57">
          <cell r="A57" t="str">
            <v>2340</v>
          </cell>
          <cell r="B57" t="str">
            <v>Muntatze-bidean makineria eta tresneria</v>
          </cell>
        </row>
        <row r="58">
          <cell r="A58" t="str">
            <v>2350</v>
          </cell>
          <cell r="B58" t="str">
            <v>Muntatze-bidean inst. teknik/beste inst.</v>
          </cell>
        </row>
        <row r="59">
          <cell r="A59" t="str">
            <v>2370</v>
          </cell>
          <cell r="B59" t="str">
            <v>Muntatze-bideko inform. prozesatz. ekip.</v>
          </cell>
        </row>
        <row r="60">
          <cell r="A60" t="str">
            <v>2380</v>
          </cell>
          <cell r="B60" t="str">
            <v>Ekoizpen-bidean  bestelako ibilgetu mat.</v>
          </cell>
        </row>
        <row r="61">
          <cell r="A61" t="str">
            <v>2390</v>
          </cell>
          <cell r="B61" t="str">
            <v>Ibilgetu materialetarako aurrerakinak</v>
          </cell>
        </row>
        <row r="62">
          <cell r="A62" t="str">
            <v>2391</v>
          </cell>
          <cell r="B62" t="str">
            <v>O.H inbertsioetarako aurrerakinak</v>
          </cell>
        </row>
        <row r="63">
          <cell r="A63" t="str">
            <v>2400</v>
          </cell>
          <cell r="B63" t="str">
            <v>Lurzoruaren ondare publikoko lurrak</v>
          </cell>
        </row>
        <row r="64">
          <cell r="A64" t="str">
            <v>2410</v>
          </cell>
          <cell r="B64" t="str">
            <v>Lurzoruaren ondare publik. eraikuntzak.</v>
          </cell>
        </row>
        <row r="65">
          <cell r="A65" t="str">
            <v>2430</v>
          </cell>
          <cell r="B65" t="str">
            <v>Lurzoruaren ondare publ. lurren egokitz.</v>
          </cell>
        </row>
        <row r="66">
          <cell r="A66" t="str">
            <v>2440</v>
          </cell>
          <cell r="B66" t="str">
            <v>Ekoizp. bid. lurzor. ondare pub. eraik.</v>
          </cell>
        </row>
        <row r="67">
          <cell r="A67" t="str">
            <v>2480</v>
          </cell>
          <cell r="B67" t="str">
            <v>Lurzor. ondare P.ondas/eskubid. aurrera.</v>
          </cell>
        </row>
        <row r="68">
          <cell r="A68" t="str">
            <v>2490</v>
          </cell>
          <cell r="B68" t="str">
            <v>Lurzor. ondare pub. best. Ondasun/eskub.</v>
          </cell>
        </row>
        <row r="69">
          <cell r="A69" t="str">
            <v>2500</v>
          </cell>
          <cell r="B69" t="str">
            <v>Zuzenbide publikoko entitateetan</v>
          </cell>
        </row>
        <row r="70">
          <cell r="A70" t="str">
            <v>2501</v>
          </cell>
          <cell r="B70" t="str">
            <v>Merkataritza-sozietateetan</v>
          </cell>
        </row>
        <row r="71">
          <cell r="A71" t="str">
            <v>2502</v>
          </cell>
          <cell r="B71" t="str">
            <v>Beste erakunde batzuetan</v>
          </cell>
        </row>
        <row r="72">
          <cell r="A72" t="str">
            <v>2510</v>
          </cell>
          <cell r="B72" t="str">
            <v>Zuzenbide publikoko entitateetan</v>
          </cell>
        </row>
        <row r="73">
          <cell r="A73" t="str">
            <v>2511</v>
          </cell>
          <cell r="B73" t="str">
            <v>Merkataritza-soziet. eta sozietate koop.</v>
          </cell>
        </row>
        <row r="74">
          <cell r="A74" t="str">
            <v>2512</v>
          </cell>
          <cell r="B74" t="str">
            <v>Beste erakunde batzuetan</v>
          </cell>
        </row>
        <row r="75">
          <cell r="A75" t="str">
            <v>2520</v>
          </cell>
          <cell r="B75" t="str">
            <v>TETAE E/L zorr. ad. balor. mugaeg. mant.</v>
          </cell>
        </row>
        <row r="76">
          <cell r="A76" t="str">
            <v>2530</v>
          </cell>
          <cell r="B76" t="str">
            <v>T.E.T.A.E emandako epe luzeko kredituak</v>
          </cell>
        </row>
        <row r="77">
          <cell r="A77" t="str">
            <v>2550</v>
          </cell>
          <cell r="B77" t="str">
            <v>TETAE egindako inberts. finant. E/L int.</v>
          </cell>
        </row>
        <row r="78">
          <cell r="A78" t="str">
            <v>2590</v>
          </cell>
          <cell r="B78" t="str">
            <v>TETAE E/L part. gainean egiteko ordaink.</v>
          </cell>
        </row>
        <row r="79">
          <cell r="A79" t="str">
            <v>2600</v>
          </cell>
          <cell r="B79" t="str">
            <v>E/L inbertsio finantz. ondare-tresnetan</v>
          </cell>
        </row>
        <row r="80">
          <cell r="A80" t="str">
            <v>2610</v>
          </cell>
          <cell r="B80" t="str">
            <v>Epemug. mant. E/M zorra adier. baloreak</v>
          </cell>
        </row>
        <row r="81">
          <cell r="A81" t="str">
            <v>2611</v>
          </cell>
          <cell r="B81" t="str">
            <v>E/L zorra adierazten balore salgarriak</v>
          </cell>
        </row>
        <row r="82">
          <cell r="A82" t="str">
            <v>2620</v>
          </cell>
          <cell r="B82" t="str">
            <v>Ibilgetua inorenganatzeag. E/L kredituak</v>
          </cell>
        </row>
        <row r="83">
          <cell r="A83" t="str">
            <v>2621</v>
          </cell>
          <cell r="B83" t="str">
            <v>Atzerapenengatik/zatikapen. E/L zordunak</v>
          </cell>
        </row>
        <row r="84">
          <cell r="A84" t="str">
            <v>2629</v>
          </cell>
          <cell r="B84" t="str">
            <v>Epe luzeko bestelako kredituak</v>
          </cell>
        </row>
        <row r="85">
          <cell r="A85" t="str">
            <v>2640</v>
          </cell>
          <cell r="B85" t="str">
            <v>Langileei emandako epe luzeko kredituak</v>
          </cell>
        </row>
        <row r="86">
          <cell r="A86" t="str">
            <v>2660</v>
          </cell>
          <cell r="B86" t="str">
            <v>Zorra adierazten baloreen E/L interesak</v>
          </cell>
        </row>
        <row r="87">
          <cell r="A87" t="str">
            <v>2670</v>
          </cell>
          <cell r="B87" t="str">
            <v>Kredituen epe luzeko interesak</v>
          </cell>
        </row>
        <row r="88">
          <cell r="A88" t="str">
            <v>2680</v>
          </cell>
          <cell r="B88" t="str">
            <v>Epe luzeko ezarpenak</v>
          </cell>
        </row>
        <row r="89">
          <cell r="A89" t="str">
            <v>2690</v>
          </cell>
          <cell r="B89" t="str">
            <v>Ondare garb. part. gain. E/L ordaink.</v>
          </cell>
        </row>
        <row r="90">
          <cell r="A90" t="str">
            <v>2700</v>
          </cell>
          <cell r="B90" t="str">
            <v>Epe luzera eratutako fidantzak</v>
          </cell>
        </row>
        <row r="91">
          <cell r="A91" t="str">
            <v>2750</v>
          </cell>
          <cell r="B91" t="str">
            <v>Epe luzera eratutako gordailuak</v>
          </cell>
        </row>
        <row r="92">
          <cell r="A92" t="str">
            <v>2800</v>
          </cell>
          <cell r="B92" t="str">
            <v>Ikerketako inbertsioaren amort. metatua</v>
          </cell>
        </row>
        <row r="93">
          <cell r="A93" t="str">
            <v>2801</v>
          </cell>
          <cell r="B93" t="str">
            <v>Garapeneko inbertsioaren amort. metatua</v>
          </cell>
        </row>
        <row r="94">
          <cell r="A94" t="str">
            <v>2803</v>
          </cell>
          <cell r="B94" t="str">
            <v>Jabetza industr/intelekt. amort. metatua</v>
          </cell>
        </row>
        <row r="95">
          <cell r="A95" t="str">
            <v>2806</v>
          </cell>
          <cell r="B95" t="str">
            <v>Aplikazio informatikoen amort. metatua</v>
          </cell>
        </row>
        <row r="96">
          <cell r="A96" t="str">
            <v>2807</v>
          </cell>
          <cell r="B96" t="str">
            <v>Errent-erreg. er/lag. akt. gain. inb. AM</v>
          </cell>
        </row>
        <row r="97">
          <cell r="A97" t="str">
            <v>2809</v>
          </cell>
          <cell r="B97" t="str">
            <v>Bestelako ibilgetu ukiezinaren Amort.M</v>
          </cell>
        </row>
        <row r="98">
          <cell r="A98" t="str">
            <v>2810</v>
          </cell>
          <cell r="B98" t="str">
            <v>Lurren eta ondasun naturalen Amort.M</v>
          </cell>
        </row>
        <row r="99">
          <cell r="A99" t="str">
            <v>2811</v>
          </cell>
          <cell r="B99" t="str">
            <v>Eraikuntzen amortizazio metatua</v>
          </cell>
        </row>
        <row r="100">
          <cell r="A100" t="str">
            <v>2812</v>
          </cell>
          <cell r="B100" t="str">
            <v>Azpiegituren amortizazio metatua</v>
          </cell>
        </row>
        <row r="101">
          <cell r="A101" t="str">
            <v>2813</v>
          </cell>
          <cell r="B101" t="str">
            <v>Ondare historikoaren ondasunen Amort.M</v>
          </cell>
        </row>
        <row r="102">
          <cell r="A102" t="str">
            <v>2814</v>
          </cell>
          <cell r="B102" t="str">
            <v>Makineriaren eta tresneriaren Amort.M</v>
          </cell>
        </row>
        <row r="103">
          <cell r="A103" t="str">
            <v>2815</v>
          </cell>
          <cell r="B103" t="str">
            <v>Instalazio teknikoen eta bestelakoen AM</v>
          </cell>
        </row>
        <row r="104">
          <cell r="A104" t="str">
            <v>2816</v>
          </cell>
          <cell r="B104" t="str">
            <v>Altzarien amortizazio metatua</v>
          </cell>
        </row>
        <row r="105">
          <cell r="A105" t="str">
            <v>2817</v>
          </cell>
          <cell r="B105" t="str">
            <v>Informazioa prozesatzeko ekipamenduen AM</v>
          </cell>
        </row>
        <row r="106">
          <cell r="A106" t="str">
            <v>2818</v>
          </cell>
          <cell r="B106" t="str">
            <v>Garraio-elementuen amortizazio metatua</v>
          </cell>
        </row>
        <row r="107">
          <cell r="A107" t="str">
            <v>2819</v>
          </cell>
          <cell r="B107" t="str">
            <v>Bestelako ibilgetu materialaren AM</v>
          </cell>
        </row>
        <row r="108">
          <cell r="A108" t="str">
            <v>2820</v>
          </cell>
          <cell r="B108" t="str">
            <v>Lurretako inberts. amortizazio metatua</v>
          </cell>
        </row>
        <row r="109">
          <cell r="A109" t="str">
            <v>2821</v>
          </cell>
          <cell r="B109" t="str">
            <v>Eraikuntzetako inbertsioen Amortizaz.M</v>
          </cell>
        </row>
        <row r="110">
          <cell r="A110" t="str">
            <v>2840</v>
          </cell>
          <cell r="B110" t="str">
            <v>Lurzoruaren ondare publikoko lurren AM</v>
          </cell>
        </row>
        <row r="111">
          <cell r="A111" t="str">
            <v>2841</v>
          </cell>
          <cell r="B111" t="str">
            <v>Lurzoruar. ondare publik. eraikuntzen AM</v>
          </cell>
        </row>
        <row r="112">
          <cell r="A112" t="str">
            <v>2849</v>
          </cell>
          <cell r="B112" t="str">
            <v>Lurzor. ondare publ. best. ond/eskub. AM</v>
          </cell>
        </row>
        <row r="113">
          <cell r="A113" t="str">
            <v>3700</v>
          </cell>
          <cell r="B113" t="str">
            <v>B. erakunde batz. eros/eraikit. Aktiboak</v>
          </cell>
        </row>
        <row r="114">
          <cell r="A114" t="str">
            <v>3800</v>
          </cell>
          <cell r="B114" t="str">
            <v>Salgai dauden aktiboak</v>
          </cell>
        </row>
        <row r="115">
          <cell r="A115" t="str">
            <v>4000</v>
          </cell>
          <cell r="B115" t="str">
            <v>Kudeaketa-eragiketak</v>
          </cell>
        </row>
        <row r="116">
          <cell r="A116" t="str">
            <v>4001</v>
          </cell>
          <cell r="B116" t="str">
            <v>Ordaindu beharreko beste kontu batzuk.</v>
          </cell>
        </row>
        <row r="117">
          <cell r="A117" t="str">
            <v>4002</v>
          </cell>
          <cell r="B117" t="str">
            <v>Zorrak T.E.T.A.E.</v>
          </cell>
        </row>
        <row r="118">
          <cell r="A118" t="str">
            <v>4003</v>
          </cell>
          <cell r="B118" t="str">
            <v>Bestelako zorrak</v>
          </cell>
        </row>
        <row r="119">
          <cell r="A119" t="str">
            <v>4010</v>
          </cell>
          <cell r="B119" t="str">
            <v>Kudeaketa-eragiketak</v>
          </cell>
        </row>
        <row r="120">
          <cell r="A120" t="str">
            <v>4011</v>
          </cell>
          <cell r="B120" t="str">
            <v>Ordaindu beharreko beste kontu batzuk.</v>
          </cell>
        </row>
        <row r="121">
          <cell r="A121" t="str">
            <v>4012</v>
          </cell>
          <cell r="B121" t="str">
            <v>Zorrak T.E.T.A.E.</v>
          </cell>
        </row>
        <row r="122">
          <cell r="A122" t="str">
            <v>4013</v>
          </cell>
          <cell r="B122" t="str">
            <v>Bestelako zorrak</v>
          </cell>
        </row>
        <row r="123">
          <cell r="A123" t="str">
            <v>4100</v>
          </cell>
          <cell r="B123" t="str">
            <v>Jasandako BEZarengatik hartzekodunak</v>
          </cell>
        </row>
        <row r="124">
          <cell r="A124" t="str">
            <v>4110</v>
          </cell>
          <cell r="B124" t="str">
            <v>Sortutako interesengatik hartzekodunak</v>
          </cell>
        </row>
        <row r="125">
          <cell r="A125" t="str">
            <v>4130</v>
          </cell>
          <cell r="B125" t="str">
            <v>Kudeaketa-eragiketak</v>
          </cell>
        </row>
        <row r="126">
          <cell r="A126" t="str">
            <v>4131</v>
          </cell>
          <cell r="B126" t="str">
            <v>Ordaindu beharreko beste kontu batzuk</v>
          </cell>
        </row>
        <row r="127">
          <cell r="A127" t="str">
            <v>4132</v>
          </cell>
          <cell r="B127" t="str">
            <v>Zorrak T.E.T.A.E.</v>
          </cell>
        </row>
        <row r="128">
          <cell r="A128" t="str">
            <v>4133</v>
          </cell>
          <cell r="B128" t="str">
            <v>Bestelako zorrak</v>
          </cell>
        </row>
        <row r="129">
          <cell r="A129" t="str">
            <v>4140</v>
          </cell>
          <cell r="B129" t="str">
            <v>ENTID.PUBL.ACREED.POR RECAUD.DE RECURSOS</v>
          </cell>
        </row>
        <row r="130">
          <cell r="A130" t="str">
            <v>4160</v>
          </cell>
          <cell r="B130" t="str">
            <v>B. erakun. eraik/eskur. aktib. Aurrerak</v>
          </cell>
        </row>
        <row r="131">
          <cell r="A131" t="str">
            <v>4180</v>
          </cell>
          <cell r="B131" t="str">
            <v>Kudeaketa-eragiketak</v>
          </cell>
        </row>
        <row r="132">
          <cell r="A132" t="str">
            <v>4181</v>
          </cell>
          <cell r="B132" t="str">
            <v>Ordaindu beharreko beste kontu batzuk.</v>
          </cell>
        </row>
        <row r="133">
          <cell r="A133" t="str">
            <v>4182</v>
          </cell>
          <cell r="B133" t="str">
            <v>Zorrak T.E.T.A.E.</v>
          </cell>
        </row>
        <row r="134">
          <cell r="A134" t="str">
            <v>4183</v>
          </cell>
          <cell r="B134" t="str">
            <v>Bestelako zorrak</v>
          </cell>
        </row>
        <row r="135">
          <cell r="A135" t="str">
            <v>4190</v>
          </cell>
          <cell r="B135" t="str">
            <v>OTROS ACREEDORES NO PRESUPUESTARIOS</v>
          </cell>
        </row>
        <row r="136">
          <cell r="A136" t="str">
            <v>4300</v>
          </cell>
          <cell r="B136" t="str">
            <v>Kudeaketa-eragiketak</v>
          </cell>
        </row>
        <row r="137">
          <cell r="A137" t="str">
            <v>4301</v>
          </cell>
          <cell r="B137" t="str">
            <v>Kobratu beharreko beste kontu batzuk.</v>
          </cell>
        </row>
        <row r="138">
          <cell r="A138" t="str">
            <v>4302</v>
          </cell>
          <cell r="B138" t="str">
            <v>Inbertsio finantzarioak T.E.T.A.E</v>
          </cell>
        </row>
        <row r="139">
          <cell r="A139" t="str">
            <v>4303</v>
          </cell>
          <cell r="B139" t="str">
            <v>Beste inbertsio finantzario batzuk</v>
          </cell>
        </row>
        <row r="140">
          <cell r="A140" t="str">
            <v>4310</v>
          </cell>
          <cell r="B140" t="str">
            <v>Kudeaketa-eragiketak</v>
          </cell>
        </row>
        <row r="141">
          <cell r="A141" t="str">
            <v>4311</v>
          </cell>
          <cell r="B141" t="str">
            <v>Kobratu beharreko beste kontu batzuk.</v>
          </cell>
        </row>
        <row r="142">
          <cell r="A142" t="str">
            <v>4312</v>
          </cell>
          <cell r="B142" t="str">
            <v>Inbertsio finantzarioak T.E.T.A.E</v>
          </cell>
        </row>
        <row r="143">
          <cell r="A143" t="str">
            <v>4313</v>
          </cell>
          <cell r="B143" t="str">
            <v>Beste inbertsio finantzario batzuk</v>
          </cell>
        </row>
        <row r="144">
          <cell r="A144" t="str">
            <v>433000</v>
          </cell>
          <cell r="B144" t="str">
            <v>Kudeaketa-eragiketak</v>
          </cell>
        </row>
        <row r="145">
          <cell r="A145" t="str">
            <v>433010</v>
          </cell>
          <cell r="B145" t="str">
            <v>Kobratu beharreko beste kontu batzuk.</v>
          </cell>
        </row>
        <row r="146">
          <cell r="A146" t="str">
            <v>433020</v>
          </cell>
          <cell r="B146" t="str">
            <v>Inbertsio finantzarioak T.E.T.A.E</v>
          </cell>
        </row>
        <row r="147">
          <cell r="A147" t="str">
            <v>433030</v>
          </cell>
          <cell r="B147" t="str">
            <v>Beste inbertsio finantzario batzuk</v>
          </cell>
        </row>
        <row r="148">
          <cell r="A148" t="str">
            <v>433200</v>
          </cell>
          <cell r="B148" t="str">
            <v>Kudeaketa-eragiketak</v>
          </cell>
        </row>
        <row r="149">
          <cell r="A149" t="str">
            <v>433210</v>
          </cell>
          <cell r="B149" t="str">
            <v>Kobratu beharreko beste kontu batzuk.</v>
          </cell>
        </row>
        <row r="150">
          <cell r="A150" t="str">
            <v>433220</v>
          </cell>
          <cell r="B150" t="str">
            <v>Inbertsio finantzarioak T.E.T.A.E</v>
          </cell>
        </row>
        <row r="151">
          <cell r="A151" t="str">
            <v>433230</v>
          </cell>
          <cell r="B151" t="str">
            <v>Beste inbertsio finantzario batzuk</v>
          </cell>
        </row>
        <row r="152">
          <cell r="A152" t="str">
            <v>4339</v>
          </cell>
          <cell r="B152" t="str">
            <v>Sarrerak itzultzeagatik</v>
          </cell>
        </row>
        <row r="153">
          <cell r="A153" t="str">
            <v>434000</v>
          </cell>
          <cell r="B153" t="str">
            <v>Kudeaketa-eragiketak</v>
          </cell>
        </row>
        <row r="154">
          <cell r="A154" t="str">
            <v>434010</v>
          </cell>
          <cell r="B154" t="str">
            <v>Kobratu beharreko beste kontu batzuk.</v>
          </cell>
        </row>
        <row r="155">
          <cell r="A155" t="str">
            <v>434020</v>
          </cell>
          <cell r="B155" t="str">
            <v>Inbertsio finantzarioak T.E.T.A.E</v>
          </cell>
        </row>
        <row r="156">
          <cell r="A156" t="str">
            <v>434030</v>
          </cell>
          <cell r="B156" t="str">
            <v>Beste inbertsio finantzario batzuk</v>
          </cell>
        </row>
        <row r="157">
          <cell r="A157" t="str">
            <v>434200</v>
          </cell>
          <cell r="B157" t="str">
            <v>Kudeaketa-eragiketak</v>
          </cell>
        </row>
        <row r="158">
          <cell r="A158" t="str">
            <v>434210</v>
          </cell>
          <cell r="B158" t="str">
            <v>Kobratu beharreko beste kontu batzuk.</v>
          </cell>
        </row>
        <row r="159">
          <cell r="A159" t="str">
            <v>434220</v>
          </cell>
          <cell r="B159" t="str">
            <v>Inbertsio finantzarioak T.E.T.A.E</v>
          </cell>
        </row>
        <row r="160">
          <cell r="A160" t="str">
            <v>434230</v>
          </cell>
          <cell r="B160" t="str">
            <v>Beste inbertsio finantzario batzuk</v>
          </cell>
        </row>
        <row r="161">
          <cell r="A161" t="str">
            <v>4370</v>
          </cell>
          <cell r="B161" t="str">
            <v>Sarreren itzulketak</v>
          </cell>
        </row>
        <row r="162">
          <cell r="A162" t="str">
            <v>438000</v>
          </cell>
          <cell r="B162" t="str">
            <v>Kudeaketa-eragiketak</v>
          </cell>
        </row>
        <row r="163">
          <cell r="A163" t="str">
            <v>438010</v>
          </cell>
          <cell r="B163" t="str">
            <v>Kobratu beharreko beste kontu batzuk.</v>
          </cell>
        </row>
        <row r="164">
          <cell r="A164" t="str">
            <v>438020</v>
          </cell>
          <cell r="B164" t="str">
            <v>Inbertsio finantzarioak T.E.T.A.E</v>
          </cell>
        </row>
        <row r="165">
          <cell r="A165" t="str">
            <v>438030</v>
          </cell>
          <cell r="B165" t="str">
            <v>Beste inbertsio finantzario batzuk</v>
          </cell>
        </row>
        <row r="166">
          <cell r="A166" t="str">
            <v>438100</v>
          </cell>
          <cell r="B166" t="str">
            <v>Kudeaketa-eragiketak</v>
          </cell>
        </row>
        <row r="167">
          <cell r="A167" t="str">
            <v>438110</v>
          </cell>
          <cell r="B167" t="str">
            <v>Kobratu beharreko beste kontu batzuk.</v>
          </cell>
        </row>
        <row r="168">
          <cell r="A168" t="str">
            <v>438120</v>
          </cell>
          <cell r="B168" t="str">
            <v>Inbertsio finantzarioak T.E.T.A.E</v>
          </cell>
        </row>
        <row r="169">
          <cell r="A169" t="str">
            <v>438130</v>
          </cell>
          <cell r="B169" t="str">
            <v>Beste inbertsio finantzario batzuk</v>
          </cell>
        </row>
        <row r="170">
          <cell r="A170" t="str">
            <v>439000</v>
          </cell>
          <cell r="B170" t="str">
            <v>Kudeaketa-eragiketak</v>
          </cell>
        </row>
        <row r="171">
          <cell r="A171" t="str">
            <v>439010</v>
          </cell>
          <cell r="B171" t="str">
            <v>Kobratu beharreko beste kontu batzuk.</v>
          </cell>
        </row>
        <row r="172">
          <cell r="A172" t="str">
            <v>439020</v>
          </cell>
          <cell r="B172" t="str">
            <v>Inbertsio finantzarioak T.E.T.A.E</v>
          </cell>
        </row>
        <row r="173">
          <cell r="A173" t="str">
            <v>439030</v>
          </cell>
          <cell r="B173" t="str">
            <v>Beste inbertsio finantzario batzuk</v>
          </cell>
        </row>
        <row r="174">
          <cell r="A174" t="str">
            <v>439100</v>
          </cell>
          <cell r="B174" t="str">
            <v>Kudeaketa-eragiketak</v>
          </cell>
        </row>
        <row r="175">
          <cell r="A175" t="str">
            <v>439110</v>
          </cell>
          <cell r="B175" t="str">
            <v>Kobratu beharreko beste kontu batzuk.</v>
          </cell>
        </row>
        <row r="176">
          <cell r="A176" t="str">
            <v>439120</v>
          </cell>
          <cell r="B176" t="str">
            <v>Inbertsio finantzarioak T.E.T.A.E</v>
          </cell>
        </row>
        <row r="177">
          <cell r="A177" t="str">
            <v>439130</v>
          </cell>
          <cell r="B177" t="str">
            <v>Beste inbertsio finantzario batzuk</v>
          </cell>
        </row>
        <row r="178">
          <cell r="A178" t="str">
            <v>439200</v>
          </cell>
          <cell r="B178" t="str">
            <v>Kudeaketa-eragiketak</v>
          </cell>
        </row>
        <row r="179">
          <cell r="A179" t="str">
            <v>439210</v>
          </cell>
          <cell r="B179" t="str">
            <v>Kobratu beharreko beste kontu batzuk.</v>
          </cell>
        </row>
        <row r="180">
          <cell r="A180" t="str">
            <v>439220</v>
          </cell>
          <cell r="B180" t="str">
            <v>Inbertsio finantzarioak T.E.T.A.E</v>
          </cell>
        </row>
        <row r="181">
          <cell r="A181" t="str">
            <v>439230</v>
          </cell>
          <cell r="B181" t="str">
            <v>Beste inbertsio finantzario batzuk</v>
          </cell>
        </row>
        <row r="182">
          <cell r="A182" t="str">
            <v>4400</v>
          </cell>
          <cell r="B182" t="str">
            <v>Jasanarazitako BEZarengatik zordunak</v>
          </cell>
        </row>
        <row r="183">
          <cell r="A183" t="str">
            <v>4401</v>
          </cell>
          <cell r="B183" t="str">
            <v>BEZagatiko zordunak preskribatuak</v>
          </cell>
        </row>
        <row r="184">
          <cell r="A184" t="str">
            <v>4410</v>
          </cell>
          <cell r="B184" t="str">
            <v>Sortutako sarrerengatik zordunak</v>
          </cell>
        </row>
        <row r="185">
          <cell r="A185" t="str">
            <v>4420</v>
          </cell>
          <cell r="B185" t="str">
            <v>Erakunde publ. zord. baliabid. biltzeag.</v>
          </cell>
        </row>
        <row r="186">
          <cell r="A186" t="str">
            <v>4429</v>
          </cell>
          <cell r="B186" t="str">
            <v>Beste zordun batzuk bilketa-zerbitzuare.</v>
          </cell>
        </row>
        <row r="187">
          <cell r="A187" t="str">
            <v>4430</v>
          </cell>
          <cell r="B187" t="str">
            <v>Kudeaketa-eragiketak</v>
          </cell>
        </row>
        <row r="188">
          <cell r="A188" t="str">
            <v>4431</v>
          </cell>
          <cell r="B188" t="str">
            <v>Kobratu beharreko beste kontu batzuk.</v>
          </cell>
        </row>
        <row r="189">
          <cell r="A189" t="str">
            <v>4432</v>
          </cell>
          <cell r="B189" t="str">
            <v>Inbertsio finantzarioak T.E.T.A.E</v>
          </cell>
        </row>
        <row r="190">
          <cell r="A190" t="str">
            <v>4433</v>
          </cell>
          <cell r="B190" t="str">
            <v>Beste inbertsio finantzario batzuk</v>
          </cell>
        </row>
        <row r="191">
          <cell r="A191" t="str">
            <v>4460</v>
          </cell>
          <cell r="B191" t="str">
            <v>Ziurt. b.erak. batz. eraik. aktib. zord.</v>
          </cell>
        </row>
        <row r="192">
          <cell r="A192" t="str">
            <v>4490</v>
          </cell>
          <cell r="B192" t="str">
            <v>OTROS DEUDORES NO PRESUPUESTARIOS</v>
          </cell>
        </row>
        <row r="193">
          <cell r="A193" t="str">
            <v>4499</v>
          </cell>
          <cell r="B193" t="str">
            <v>ORDAINKETA OKERRENGATIKO ZORDUNAK</v>
          </cell>
        </row>
        <row r="194">
          <cell r="A194" t="str">
            <v>4700</v>
          </cell>
          <cell r="B194" t="str">
            <v>Ogasun Publikoa, BEZagatik zordun</v>
          </cell>
        </row>
        <row r="195">
          <cell r="A195" t="str">
            <v>4709</v>
          </cell>
          <cell r="B195" t="str">
            <v>Ogasun Publ. bestelako kontzept. zordun</v>
          </cell>
        </row>
        <row r="196">
          <cell r="A196" t="str">
            <v>4710</v>
          </cell>
          <cell r="B196" t="str">
            <v>Gizarte Segurantza</v>
          </cell>
        </row>
        <row r="197">
          <cell r="A197" t="str">
            <v>4719</v>
          </cell>
          <cell r="B197" t="str">
            <v>Gizarte Aurreikusp. b. erakund. zordunak</v>
          </cell>
        </row>
        <row r="198">
          <cell r="A198" t="str">
            <v>4720</v>
          </cell>
          <cell r="B198" t="str">
            <v>Jasandako BEZa</v>
          </cell>
        </row>
        <row r="199">
          <cell r="A199" t="str">
            <v>4750</v>
          </cell>
          <cell r="B199" t="str">
            <v>Ogasun Publikoa, BEZagatik hartzekodun</v>
          </cell>
        </row>
        <row r="200">
          <cell r="A200" t="str">
            <v>475101</v>
          </cell>
          <cell r="B200" t="str">
            <v>I.R.P.F. PROFESIONALES</v>
          </cell>
        </row>
        <row r="201">
          <cell r="A201" t="str">
            <v>475102</v>
          </cell>
          <cell r="B201" t="str">
            <v>I.R.P.F. NOMINA</v>
          </cell>
        </row>
        <row r="202">
          <cell r="A202" t="str">
            <v>4760</v>
          </cell>
          <cell r="B202" t="str">
            <v>SEGURIDAD SOCIAL</v>
          </cell>
        </row>
        <row r="203">
          <cell r="A203" t="str">
            <v>4761</v>
          </cell>
          <cell r="B203" t="str">
            <v>SASFAL</v>
          </cell>
        </row>
        <row r="204">
          <cell r="A204" t="str">
            <v>4762</v>
          </cell>
          <cell r="B204" t="str">
            <v>ELKARKIDETZA</v>
          </cell>
        </row>
        <row r="205">
          <cell r="A205" t="str">
            <v>4769</v>
          </cell>
          <cell r="B205" t="str">
            <v>OTROS</v>
          </cell>
        </row>
        <row r="206">
          <cell r="A206" t="str">
            <v>4770</v>
          </cell>
          <cell r="B206" t="str">
            <v>Jasanarazitako BEZa</v>
          </cell>
        </row>
        <row r="207">
          <cell r="A207" t="str">
            <v>4800</v>
          </cell>
          <cell r="B207" t="str">
            <v>Gastu aurreratuak</v>
          </cell>
        </row>
        <row r="208">
          <cell r="A208" t="str">
            <v>4850</v>
          </cell>
          <cell r="B208" t="str">
            <v>Epe motzera aurreratutako sarrerak</v>
          </cell>
        </row>
        <row r="209">
          <cell r="A209" t="str">
            <v>4900</v>
          </cell>
          <cell r="B209" t="str">
            <v>Kudeaketa-eragiketak</v>
          </cell>
        </row>
        <row r="210">
          <cell r="A210" t="str">
            <v>4901</v>
          </cell>
          <cell r="B210" t="str">
            <v>Kobratu beharreko beste kontu batzuk.</v>
          </cell>
        </row>
        <row r="211">
          <cell r="A211" t="str">
            <v>4902</v>
          </cell>
          <cell r="B211" t="str">
            <v>Inbertsio finantzarioak T.E.T.A.E</v>
          </cell>
        </row>
        <row r="212">
          <cell r="A212" t="str">
            <v>4903</v>
          </cell>
          <cell r="B212" t="str">
            <v>Beste inbertsio finantzario batzuk</v>
          </cell>
        </row>
        <row r="213">
          <cell r="A213" t="str">
            <v>5000</v>
          </cell>
          <cell r="B213" t="str">
            <v>E/M kostu amortizatuko obligazio eta bonuak</v>
          </cell>
        </row>
        <row r="214">
          <cell r="A214" t="str">
            <v>5190</v>
          </cell>
          <cell r="B214" t="str">
            <v>TETAEkin epe motzeko bestelako zorrak</v>
          </cell>
        </row>
        <row r="215">
          <cell r="A215" t="str">
            <v>5200</v>
          </cell>
          <cell r="B215" t="str">
            <v>Epe motzeko zorrak kreditu-erakundeekin</v>
          </cell>
        </row>
        <row r="216">
          <cell r="A216" t="str">
            <v>5210</v>
          </cell>
          <cell r="B216" t="str">
            <v>Diruzaintz. eragiketen ondoriozko zorrak</v>
          </cell>
        </row>
        <row r="217">
          <cell r="A217" t="str">
            <v>5230</v>
          </cell>
          <cell r="B217" t="str">
            <v>Epe motzeko ibilgetu-hornitzaileak</v>
          </cell>
        </row>
        <row r="218">
          <cell r="A218" t="str">
            <v>5240</v>
          </cell>
          <cell r="B218" t="str">
            <v>E/M errentamendu finantzar. hartzekodun.</v>
          </cell>
        </row>
        <row r="219">
          <cell r="A219" t="str">
            <v>5270</v>
          </cell>
          <cell r="B219" t="str">
            <v>Kreditu-erakundeekin da. zorren E/M int.</v>
          </cell>
        </row>
        <row r="220">
          <cell r="A220" t="str">
            <v>5280</v>
          </cell>
          <cell r="B220" t="str">
            <v>Bestelako zorren epe motzeko interesak</v>
          </cell>
        </row>
        <row r="221">
          <cell r="A221" t="str">
            <v>5290</v>
          </cell>
          <cell r="B221" t="str">
            <v>Epe motzeko beste zor batzuk</v>
          </cell>
        </row>
        <row r="222">
          <cell r="A222" t="str">
            <v>5300</v>
          </cell>
          <cell r="B222" t="str">
            <v>E/M partaidetzak taldeko erakundeetan. Zuzenbide publikoko entitateetan</v>
          </cell>
        </row>
        <row r="223">
          <cell r="A223" t="str">
            <v>5301</v>
          </cell>
          <cell r="B223" t="str">
            <v>E/M partaidetzak taldeko erakundeetan. Merkataritza-sozietateetan</v>
          </cell>
        </row>
        <row r="224">
          <cell r="A224" t="str">
            <v>5302</v>
          </cell>
          <cell r="B224" t="str">
            <v>E/M partaidetzak taldeko erakundeetan. Beste erakunde batzuetan</v>
          </cell>
        </row>
        <row r="225">
          <cell r="A225" t="str">
            <v>5310</v>
          </cell>
          <cell r="B225" t="str">
            <v>Zuzenbide publikoko entitateetan</v>
          </cell>
        </row>
        <row r="226">
          <cell r="A226" t="str">
            <v>5311</v>
          </cell>
          <cell r="B226" t="str">
            <v>Merkataritza-sozietat/sozietate kooper.</v>
          </cell>
        </row>
        <row r="227">
          <cell r="A227" t="str">
            <v>5312</v>
          </cell>
          <cell r="B227" t="str">
            <v>Beste erakunde batzuetan</v>
          </cell>
        </row>
        <row r="228">
          <cell r="A228" t="str">
            <v>5320</v>
          </cell>
          <cell r="B228" t="str">
            <v>TETAEtan E/M zorra adieraz. Baloreak, mugaegunera arte mantendutakoak</v>
          </cell>
        </row>
        <row r="229">
          <cell r="A229" t="str">
            <v>5330</v>
          </cell>
          <cell r="B229" t="str">
            <v>TETAEi emandako epe motzeko kredituak</v>
          </cell>
        </row>
        <row r="230">
          <cell r="A230" t="str">
            <v>5350</v>
          </cell>
          <cell r="B230" t="str">
            <v>TETAEtan egindako inbertsio finantzarioen E/M interesak</v>
          </cell>
        </row>
        <row r="231">
          <cell r="A231" t="str">
            <v>5400</v>
          </cell>
          <cell r="B231" t="str">
            <v>E/M inbertsioak ondare-tresna salgarrietan</v>
          </cell>
        </row>
        <row r="232">
          <cell r="A232" t="str">
            <v>5401</v>
          </cell>
          <cell r="B232" t="str">
            <v>Em. ald. arraz. bali. ondare-tresn. inb.</v>
          </cell>
        </row>
        <row r="233">
          <cell r="A233" t="str">
            <v>5410</v>
          </cell>
          <cell r="B233" t="str">
            <v>Epemugara arte mantendutako E/M zorra adierazten duten baloreak</v>
          </cell>
        </row>
        <row r="234">
          <cell r="A234" t="str">
            <v>5411</v>
          </cell>
          <cell r="B234" t="str">
            <v>E/M zorra adierazten duten balore salgarriak</v>
          </cell>
        </row>
        <row r="235">
          <cell r="A235" t="str">
            <v>5412</v>
          </cell>
          <cell r="B235" t="str">
            <v>Emaitz. ald. arr. bali. zorr. ad. balor.</v>
          </cell>
        </row>
        <row r="236">
          <cell r="A236" t="str">
            <v>5420</v>
          </cell>
          <cell r="B236" t="str">
            <v>Ibilgetua inorenganatzeag. E/M kredituak</v>
          </cell>
        </row>
        <row r="237">
          <cell r="A237" t="str">
            <v>5429</v>
          </cell>
          <cell r="B237" t="str">
            <v>Epe motzeko bestelako kredituak</v>
          </cell>
        </row>
        <row r="238">
          <cell r="A238" t="str">
            <v>5440</v>
          </cell>
          <cell r="B238" t="str">
            <v>Langileei emandako epe motzeko kredituak</v>
          </cell>
        </row>
        <row r="239">
          <cell r="A239" t="str">
            <v>5450</v>
          </cell>
          <cell r="B239" t="str">
            <v>Kobratu beharreko dibidendua</v>
          </cell>
        </row>
        <row r="240">
          <cell r="A240" t="str">
            <v>5460</v>
          </cell>
          <cell r="B240" t="str">
            <v>Zorra adierazten baloreen E/M interesak</v>
          </cell>
        </row>
        <row r="241">
          <cell r="A241" t="str">
            <v>5470</v>
          </cell>
          <cell r="B241" t="str">
            <v>Kredituen epe motzeko interesak</v>
          </cell>
        </row>
        <row r="242">
          <cell r="A242" t="str">
            <v>5480</v>
          </cell>
          <cell r="B242" t="str">
            <v>Epe motzeko ezarpenak</v>
          </cell>
        </row>
        <row r="243">
          <cell r="A243" t="str">
            <v>5500</v>
          </cell>
          <cell r="B243" t="str">
            <v>K/K ez-bankari. erak. publ. baliab. adm.</v>
          </cell>
        </row>
        <row r="244">
          <cell r="A244" t="str">
            <v>5509</v>
          </cell>
          <cell r="B244" t="str">
            <v>Bestelako kontu ez-bankarioak</v>
          </cell>
        </row>
        <row r="245">
          <cell r="A245" t="str">
            <v>554100</v>
          </cell>
          <cell r="B245" t="str">
            <v>DE ENTIDADES COLABORADORAS</v>
          </cell>
        </row>
        <row r="246">
          <cell r="A246" t="str">
            <v>554200</v>
          </cell>
          <cell r="B246" t="str">
            <v>EN CUENTAS OPERATIVAS</v>
          </cell>
        </row>
        <row r="247">
          <cell r="A247" t="str">
            <v>554300</v>
          </cell>
          <cell r="B247" t="str">
            <v>EN CUENTAS RESTRINGIDAS DE RECAUDACION</v>
          </cell>
        </row>
        <row r="248">
          <cell r="A248" t="str">
            <v>554400</v>
          </cell>
          <cell r="B248" t="str">
            <v>DE RECURS.GESTIONAD.POR OTROS ENTES PUB.</v>
          </cell>
        </row>
        <row r="249">
          <cell r="A249" t="str">
            <v>554600</v>
          </cell>
          <cell r="B249" t="str">
            <v>EN CAJA</v>
          </cell>
        </row>
        <row r="250">
          <cell r="A250" t="str">
            <v>554700</v>
          </cell>
          <cell r="B250" t="str">
            <v>DE APLICACION ANTICIPADA</v>
          </cell>
        </row>
        <row r="251">
          <cell r="A251" t="str">
            <v>554800</v>
          </cell>
          <cell r="B251" t="str">
            <v>DE AGENTES RECAUDADORES</v>
          </cell>
        </row>
        <row r="252">
          <cell r="A252" t="str">
            <v>554900</v>
          </cell>
          <cell r="B252" t="str">
            <v>OTROS INGRESOS PENDIENTES DE APLICACION</v>
          </cell>
        </row>
        <row r="253">
          <cell r="A253" t="str">
            <v>554901</v>
          </cell>
          <cell r="B253" t="str">
            <v>INGRESOS DE RECAUDACION</v>
          </cell>
        </row>
        <row r="254">
          <cell r="A254" t="str">
            <v>554902</v>
          </cell>
          <cell r="B254" t="str">
            <v>INGRESOS INSTITUCIONALES</v>
          </cell>
        </row>
        <row r="255">
          <cell r="A255" t="str">
            <v>554903</v>
          </cell>
          <cell r="B255" t="str">
            <v>TRIBUTOS LOCALES</v>
          </cell>
        </row>
        <row r="256">
          <cell r="A256" t="str">
            <v>554904</v>
          </cell>
          <cell r="B256" t="str">
            <v>FIANZAS EN METALICO</v>
          </cell>
        </row>
        <row r="257">
          <cell r="A257" t="str">
            <v>554905</v>
          </cell>
          <cell r="B257" t="str">
            <v>INGRESOS NO CONOCIDOS</v>
          </cell>
        </row>
        <row r="258">
          <cell r="A258" t="str">
            <v>554999</v>
          </cell>
          <cell r="B258" t="str">
            <v>OTROS INGRESOS PDTES. DE APLIC.</v>
          </cell>
        </row>
        <row r="259">
          <cell r="A259" t="str">
            <v>555001</v>
          </cell>
          <cell r="B259" t="str">
            <v>AMORTIZACIONES DE PRESTAMOS</v>
          </cell>
        </row>
        <row r="260">
          <cell r="A260" t="str">
            <v>555002</v>
          </cell>
          <cell r="B260" t="str">
            <v>INTERESES DE PRESTAMOS</v>
          </cell>
        </row>
        <row r="261">
          <cell r="A261" t="str">
            <v>555003</v>
          </cell>
          <cell r="B261" t="str">
            <v>P.P.A. NOMINA PERSONAL</v>
          </cell>
        </row>
        <row r="262">
          <cell r="A262" t="str">
            <v>555098</v>
          </cell>
          <cell r="B262" t="str">
            <v>PAGOS POR RELACIONES BANCARIAS</v>
          </cell>
        </row>
        <row r="263">
          <cell r="A263" t="str">
            <v>555099</v>
          </cell>
          <cell r="B263" t="str">
            <v>OTROS PAGOS PDTES. DE APLICACION</v>
          </cell>
        </row>
        <row r="264">
          <cell r="A264" t="str">
            <v>5554</v>
          </cell>
          <cell r="B264" t="str">
            <v>ACREEDORES PO NOMINA</v>
          </cell>
        </row>
        <row r="265">
          <cell r="A265" t="str">
            <v>5560</v>
          </cell>
          <cell r="B265" t="str">
            <v>Diruzaintzako barne-mugimenduak</v>
          </cell>
        </row>
        <row r="266">
          <cell r="A266" t="str">
            <v>5570</v>
          </cell>
          <cell r="B266" t="str">
            <v>Formalizazioa</v>
          </cell>
        </row>
        <row r="267">
          <cell r="A267" t="str">
            <v>5571</v>
          </cell>
          <cell r="B267" t="str">
            <v>Diru irteera likidorik gabe</v>
          </cell>
        </row>
        <row r="268">
          <cell r="A268" t="str">
            <v>5580</v>
          </cell>
          <cell r="B268" t="str">
            <v>Justifik. gabe just. behar. ord. f-horn.</v>
          </cell>
        </row>
        <row r="269">
          <cell r="A269" t="str">
            <v>5581</v>
          </cell>
          <cell r="B269" t="str">
            <v>Just/gabe kut. fink. aurrerak. fun-horn.</v>
          </cell>
        </row>
        <row r="270">
          <cell r="A270" t="str">
            <v>5584</v>
          </cell>
          <cell r="B270" t="str">
            <v>Justifikatu beharr. ordaink. Libramendua</v>
          </cell>
        </row>
        <row r="271">
          <cell r="A271" t="str">
            <v>5585</v>
          </cell>
          <cell r="B271" t="str">
            <v>Libram. ord.g. kutxa fink. aurrer. birj.</v>
          </cell>
        </row>
        <row r="272">
          <cell r="A272" t="str">
            <v>5586</v>
          </cell>
          <cell r="B272" t="str">
            <v>Jus/gabe just. behar. ord. f-horn. gast.</v>
          </cell>
        </row>
        <row r="273">
          <cell r="A273" t="str">
            <v>5590</v>
          </cell>
          <cell r="B273" t="str">
            <v>Aplikatzeko dauden beste partida batzuk</v>
          </cell>
        </row>
        <row r="274">
          <cell r="A274" t="str">
            <v>5601</v>
          </cell>
          <cell r="B274" t="str">
            <v>FIANZAS RECIBIDAS A C/P</v>
          </cell>
        </row>
        <row r="275">
          <cell r="A275" t="str">
            <v>5611</v>
          </cell>
          <cell r="B275" t="str">
            <v>DEPOSITOS RECIBIDOS A C/P</v>
          </cell>
        </row>
        <row r="276">
          <cell r="A276" t="str">
            <v>5650</v>
          </cell>
          <cell r="B276" t="str">
            <v>Epe motzera eratutako fidantzak</v>
          </cell>
        </row>
        <row r="277">
          <cell r="A277" t="str">
            <v>5660</v>
          </cell>
          <cell r="B277" t="str">
            <v>Epe motzera eratutako gordailuak</v>
          </cell>
        </row>
        <row r="278">
          <cell r="A278" t="str">
            <v>5670</v>
          </cell>
          <cell r="B278" t="str">
            <v>Aurrez ordaindutako gastu finantzarioak</v>
          </cell>
        </row>
        <row r="279">
          <cell r="A279" t="str">
            <v>5680</v>
          </cell>
          <cell r="B279" t="str">
            <v>Aurrez kobratutako sarrera finantzarioak</v>
          </cell>
        </row>
        <row r="280">
          <cell r="A280" t="str">
            <v>5700</v>
          </cell>
          <cell r="B280" t="str">
            <v>CAJA</v>
          </cell>
        </row>
        <row r="281">
          <cell r="A281" t="str">
            <v>571001</v>
          </cell>
          <cell r="B281" t="str">
            <v>KUTXA K/K</v>
          </cell>
        </row>
        <row r="282">
          <cell r="A282" t="str">
            <v>571002</v>
          </cell>
          <cell r="B282" t="str">
            <v>L.K.A.</v>
          </cell>
        </row>
        <row r="283">
          <cell r="A283" t="str">
            <v>571003</v>
          </cell>
          <cell r="B283" t="str">
            <v>CAIXA</v>
          </cell>
        </row>
        <row r="284">
          <cell r="A284" t="str">
            <v>571004</v>
          </cell>
          <cell r="B284" t="str">
            <v>B.B.V. LIBRETA</v>
          </cell>
        </row>
        <row r="285">
          <cell r="A285" t="str">
            <v>571005</v>
          </cell>
          <cell r="B285" t="str">
            <v>B.B.V. LIBRETON</v>
          </cell>
        </row>
        <row r="286">
          <cell r="A286" t="str">
            <v>571006</v>
          </cell>
          <cell r="B286" t="str">
            <v>B.B.V. FONDOAK</v>
          </cell>
        </row>
        <row r="287">
          <cell r="A287" t="str">
            <v>571007</v>
          </cell>
          <cell r="B287" t="str">
            <v>B.G.</v>
          </cell>
        </row>
        <row r="288">
          <cell r="A288" t="str">
            <v>5730</v>
          </cell>
          <cell r="B288" t="str">
            <v>Bank/kredi-erakund. Bilk. kontu murrizt.</v>
          </cell>
        </row>
        <row r="289">
          <cell r="A289" t="str">
            <v>5740</v>
          </cell>
          <cell r="B289" t="str">
            <v>Kutxa. Justifikatu beharreko ordainketak</v>
          </cell>
        </row>
        <row r="290">
          <cell r="A290" t="str">
            <v>5741</v>
          </cell>
          <cell r="B290" t="str">
            <v>Kutxa. Kutxa finkoaren aurrerakinak</v>
          </cell>
        </row>
        <row r="291">
          <cell r="A291" t="str">
            <v>5750</v>
          </cell>
          <cell r="B291" t="str">
            <v>Bank/kred-erak. Just. beharr. Ordainktak</v>
          </cell>
        </row>
        <row r="292">
          <cell r="A292" t="str">
            <v>5751</v>
          </cell>
          <cell r="B292" t="str">
            <v>Bank/kreditu-erak. Kutxa fink. aurrerak.</v>
          </cell>
        </row>
        <row r="293">
          <cell r="A293" t="str">
            <v>5759</v>
          </cell>
          <cell r="B293" t="str">
            <v>Ordainketen beste kontu murriztu batzuk</v>
          </cell>
        </row>
        <row r="294">
          <cell r="A294" t="str">
            <v>5770</v>
          </cell>
          <cell r="B294" t="str">
            <v>Diruaren baliokide diren aktibo likidoak</v>
          </cell>
        </row>
        <row r="295">
          <cell r="A295" t="str">
            <v>5820</v>
          </cell>
          <cell r="B295" t="str">
            <v>Erantzukizunetarako e/motzeko hornidura</v>
          </cell>
        </row>
        <row r="296">
          <cell r="A296" t="str">
            <v>5830</v>
          </cell>
          <cell r="B296" t="str">
            <v>Ibilg. ez-f. erai., erret/birg. E/M hor.</v>
          </cell>
        </row>
        <row r="297">
          <cell r="A297" t="str">
            <v>5850</v>
          </cell>
          <cell r="B297" t="str">
            <v>Sarrerak itzultzeko e/motzeko hornidura</v>
          </cell>
        </row>
        <row r="298">
          <cell r="A298" t="str">
            <v>5880</v>
          </cell>
          <cell r="B298" t="str">
            <v>Transferentz/diru-laguntz. E/M hornidura</v>
          </cell>
        </row>
        <row r="299">
          <cell r="A299" t="str">
            <v>5890</v>
          </cell>
          <cell r="B299" t="str">
            <v>Epe motzeko beste hornidura batzuk</v>
          </cell>
        </row>
        <row r="300">
          <cell r="A300" t="str">
            <v>5970</v>
          </cell>
          <cell r="B300" t="str">
            <v>Mugaeg. arte mantend. balor. balio-narr.</v>
          </cell>
        </row>
        <row r="301">
          <cell r="A301" t="str">
            <v>5980</v>
          </cell>
          <cell r="B301" t="str">
            <v>Epe motzeko kredituen balio-narriadura</v>
          </cell>
        </row>
        <row r="302">
          <cell r="A302" t="str">
            <v>6050</v>
          </cell>
          <cell r="B302" t="str">
            <v>B. erakunde batz. eskurat. aktib. erosk.</v>
          </cell>
        </row>
        <row r="303">
          <cell r="A303" t="str">
            <v>6070</v>
          </cell>
          <cell r="B303" t="str">
            <v>Beste erakunde batzuek egindako lanak.</v>
          </cell>
        </row>
        <row r="304">
          <cell r="A304" t="str">
            <v>6200</v>
          </cell>
          <cell r="B304" t="str">
            <v>Ikerketa- eta garapen-gastuak</v>
          </cell>
        </row>
        <row r="305">
          <cell r="A305" t="str">
            <v>6210</v>
          </cell>
          <cell r="B305" t="str">
            <v>Errentamenduak eta kanonak</v>
          </cell>
        </row>
        <row r="306">
          <cell r="A306" t="str">
            <v>6220</v>
          </cell>
          <cell r="B306" t="str">
            <v>Konponketak eta zaintza-lanak</v>
          </cell>
        </row>
        <row r="307">
          <cell r="A307" t="str">
            <v>6230</v>
          </cell>
          <cell r="B307" t="str">
            <v>Profesional independenteen zerbitzuak</v>
          </cell>
        </row>
        <row r="308">
          <cell r="A308" t="str">
            <v>6240</v>
          </cell>
          <cell r="B308" t="str">
            <v>Garraioak</v>
          </cell>
        </row>
        <row r="309">
          <cell r="A309" t="str">
            <v>6250</v>
          </cell>
          <cell r="B309" t="str">
            <v>Aseguru-primak</v>
          </cell>
        </row>
        <row r="310">
          <cell r="A310" t="str">
            <v>6260</v>
          </cell>
          <cell r="B310" t="str">
            <v>Banku-zerbitzuak eta antzekoak</v>
          </cell>
        </row>
        <row r="311">
          <cell r="A311" t="str">
            <v>6270</v>
          </cell>
          <cell r="B311" t="str">
            <v>Publizitatea, propaganda/harreman publ.</v>
          </cell>
        </row>
        <row r="312">
          <cell r="A312" t="str">
            <v>6280</v>
          </cell>
          <cell r="B312" t="str">
            <v>Hornidurak</v>
          </cell>
        </row>
        <row r="313">
          <cell r="A313" t="str">
            <v>6290</v>
          </cell>
          <cell r="B313" t="str">
            <v>Komunikazioak eta bestelako zerbitzuak</v>
          </cell>
        </row>
        <row r="314">
          <cell r="A314" t="str">
            <v>6310</v>
          </cell>
          <cell r="B314" t="str">
            <v>Zergak</v>
          </cell>
        </row>
        <row r="315">
          <cell r="A315" t="str">
            <v>6340</v>
          </cell>
          <cell r="B315" t="str">
            <v>Zeharkako zergen doikuntza negatiboak</v>
          </cell>
        </row>
        <row r="316">
          <cell r="A316" t="str">
            <v>6390</v>
          </cell>
          <cell r="B316" t="str">
            <v>Zeharkako zergen doikuntza positiboak</v>
          </cell>
        </row>
        <row r="317">
          <cell r="A317" t="str">
            <v>6400</v>
          </cell>
          <cell r="B317" t="str">
            <v>Soldatak</v>
          </cell>
        </row>
        <row r="318">
          <cell r="A318" t="str">
            <v>6410</v>
          </cell>
          <cell r="B318" t="str">
            <v>Kalte-ordainak</v>
          </cell>
        </row>
        <row r="319">
          <cell r="A319" t="str">
            <v>6420</v>
          </cell>
          <cell r="B319" t="str">
            <v>Enplegatzail. kontura gizarte-kotizazioa</v>
          </cell>
        </row>
        <row r="320">
          <cell r="A320" t="str">
            <v>6430</v>
          </cell>
          <cell r="B320" t="str">
            <v>Pentsioen sistema osagarriet. ekarpenak</v>
          </cell>
        </row>
        <row r="321">
          <cell r="A321" t="str">
            <v>6440</v>
          </cell>
          <cell r="B321" t="str">
            <v>Bestelako gastu sozialak</v>
          </cell>
        </row>
        <row r="322">
          <cell r="A322" t="str">
            <v>6450</v>
          </cell>
          <cell r="B322" t="str">
            <v>Zerbitzu sozialak</v>
          </cell>
        </row>
        <row r="323">
          <cell r="A323" t="str">
            <v>6500</v>
          </cell>
          <cell r="B323" t="str">
            <v>Erakunde jabeari edo jabeei</v>
          </cell>
        </row>
        <row r="324">
          <cell r="A324" t="str">
            <v>6501</v>
          </cell>
          <cell r="B324" t="str">
            <v>Gainerako erakundeei</v>
          </cell>
        </row>
        <row r="325">
          <cell r="A325" t="str">
            <v>6510</v>
          </cell>
          <cell r="B325" t="str">
            <v>Erakunde jabeari edo jabeei</v>
          </cell>
        </row>
        <row r="326">
          <cell r="A326" t="str">
            <v>6511</v>
          </cell>
          <cell r="B326" t="str">
            <v>Gainerako erakundeei</v>
          </cell>
        </row>
        <row r="327">
          <cell r="A327" t="str">
            <v>6600</v>
          </cell>
          <cell r="B327" t="str">
            <v>Hornidurak eguneratzeag. gastu finantz.</v>
          </cell>
        </row>
        <row r="328">
          <cell r="A328" t="str">
            <v>6610</v>
          </cell>
          <cell r="B328" t="str">
            <v>Jesape/antzeko b. jaulkipen b. interesak</v>
          </cell>
        </row>
        <row r="329">
          <cell r="A329" t="str">
            <v>6625</v>
          </cell>
          <cell r="B329" t="str">
            <v>Kreditu-erakundeekiko zorren interesak</v>
          </cell>
        </row>
        <row r="330">
          <cell r="A330" t="str">
            <v>6626</v>
          </cell>
          <cell r="B330" t="str">
            <v>Bestelako zorren interesak</v>
          </cell>
        </row>
        <row r="331">
          <cell r="A331" t="str">
            <v>6670</v>
          </cell>
          <cell r="B331" t="str">
            <v>TETAE</v>
          </cell>
        </row>
        <row r="332">
          <cell r="A332" t="str">
            <v>6671</v>
          </cell>
          <cell r="B332" t="str">
            <v>Beste erakunde batzuekin</v>
          </cell>
        </row>
        <row r="333">
          <cell r="A333" t="str">
            <v>6672</v>
          </cell>
          <cell r="B333" t="str">
            <v>BEZa kaudimen gabezietan/preskripzioet.</v>
          </cell>
        </row>
        <row r="334">
          <cell r="A334" t="str">
            <v>6680</v>
          </cell>
          <cell r="B334" t="str">
            <v>Kanbio-diferentzia negatiboak</v>
          </cell>
        </row>
        <row r="335">
          <cell r="A335" t="str">
            <v>6690</v>
          </cell>
          <cell r="B335" t="str">
            <v>Bestelako gastu finantzarioak</v>
          </cell>
        </row>
        <row r="336">
          <cell r="A336" t="str">
            <v>6700</v>
          </cell>
          <cell r="B336" t="str">
            <v>Ibilgetu ukiezinetik sortutako galerak</v>
          </cell>
        </row>
        <row r="337">
          <cell r="A337" t="str">
            <v>6710</v>
          </cell>
          <cell r="B337" t="str">
            <v>Ibilgetu materialetik sortutako galerak</v>
          </cell>
        </row>
        <row r="338">
          <cell r="A338" t="str">
            <v>6720</v>
          </cell>
          <cell r="B338" t="str">
            <v>O.H. inbertsioetatik sortutako galerak</v>
          </cell>
        </row>
        <row r="339">
          <cell r="A339" t="str">
            <v>6730</v>
          </cell>
          <cell r="B339" t="str">
            <v>Lurzor. ondare publ. sortutako galerak</v>
          </cell>
        </row>
        <row r="340">
          <cell r="A340" t="str">
            <v>6740</v>
          </cell>
          <cell r="B340" t="str">
            <v>Salgai dauden aktib. sortutako galerak.</v>
          </cell>
        </row>
        <row r="341">
          <cell r="A341" t="str">
            <v>6760</v>
          </cell>
          <cell r="B341" t="str">
            <v>Gestio arrunteko bestelako galerak</v>
          </cell>
        </row>
        <row r="342">
          <cell r="A342" t="str">
            <v>6780</v>
          </cell>
          <cell r="B342" t="str">
            <v>Ezohiko gastuak</v>
          </cell>
        </row>
        <row r="343">
          <cell r="A343" t="str">
            <v>6800</v>
          </cell>
          <cell r="B343" t="str">
            <v>Ikerketako inbertsioaren amortizazioa</v>
          </cell>
        </row>
        <row r="344">
          <cell r="A344" t="str">
            <v>6801</v>
          </cell>
          <cell r="B344" t="str">
            <v>Garapeneko inbertsioaren amortizazioa</v>
          </cell>
        </row>
        <row r="345">
          <cell r="A345" t="str">
            <v>6803</v>
          </cell>
          <cell r="B345" t="str">
            <v>Jabetza industrial/intelekt. amort.</v>
          </cell>
        </row>
        <row r="346">
          <cell r="A346" t="str">
            <v>6806</v>
          </cell>
          <cell r="B346" t="str">
            <v>Aplikazio informatikoen amortizazioa</v>
          </cell>
        </row>
        <row r="347">
          <cell r="A347" t="str">
            <v>6807</v>
          </cell>
          <cell r="B347" t="str">
            <v>Errent-erreg. erab/lag. akt. g. inb. am.</v>
          </cell>
        </row>
        <row r="348">
          <cell r="A348" t="str">
            <v>6809</v>
          </cell>
          <cell r="B348" t="str">
            <v>Bestelako ibilgetu ukiezinaren amortiz.</v>
          </cell>
        </row>
        <row r="349">
          <cell r="A349" t="str">
            <v>6810</v>
          </cell>
          <cell r="B349" t="str">
            <v>Lurren eta ondasun naturalen amortizaz.</v>
          </cell>
        </row>
        <row r="350">
          <cell r="A350" t="str">
            <v>6811</v>
          </cell>
          <cell r="B350" t="str">
            <v>Eraikuntzen amortizazioa</v>
          </cell>
        </row>
        <row r="351">
          <cell r="A351" t="str">
            <v>6812</v>
          </cell>
          <cell r="B351" t="str">
            <v>Azpiegituren amortizazioa</v>
          </cell>
        </row>
        <row r="352">
          <cell r="A352" t="str">
            <v>6813</v>
          </cell>
          <cell r="B352" t="str">
            <v>Ondare historikoaren ondasunen amortiz.</v>
          </cell>
        </row>
        <row r="353">
          <cell r="A353" t="str">
            <v>6814</v>
          </cell>
          <cell r="B353" t="str">
            <v>Makineriaren eta tresneriaren amortizaz.</v>
          </cell>
        </row>
        <row r="354">
          <cell r="A354" t="str">
            <v>6815</v>
          </cell>
          <cell r="B354" t="str">
            <v>Instalazio teknik/b. instalaz. b. amort.</v>
          </cell>
        </row>
        <row r="355">
          <cell r="A355" t="str">
            <v>6816</v>
          </cell>
          <cell r="B355" t="str">
            <v>Altzarien amortizazioa</v>
          </cell>
        </row>
        <row r="356">
          <cell r="A356" t="str">
            <v>6817</v>
          </cell>
          <cell r="B356" t="str">
            <v>Informazioa prozesatzeko ekipam. amort.</v>
          </cell>
        </row>
        <row r="357">
          <cell r="A357" t="str">
            <v>6818</v>
          </cell>
          <cell r="B357" t="str">
            <v>Garraio-elementuen amortizazioa</v>
          </cell>
        </row>
        <row r="358">
          <cell r="A358" t="str">
            <v>6819</v>
          </cell>
          <cell r="B358" t="str">
            <v>Bestelako ibilgetu materialaren amortiz.</v>
          </cell>
        </row>
        <row r="359">
          <cell r="A359" t="str">
            <v>6820</v>
          </cell>
          <cell r="B359" t="str">
            <v>Lurretan egindako inbertsioen amortizaz.</v>
          </cell>
        </row>
        <row r="360">
          <cell r="A360" t="str">
            <v>6821</v>
          </cell>
          <cell r="B360" t="str">
            <v>Eraikuntzetan egind. inbertsioen amort.</v>
          </cell>
        </row>
        <row r="361">
          <cell r="A361" t="str">
            <v>6840</v>
          </cell>
          <cell r="B361" t="str">
            <v>Lurzoruaren ondare publ. lurren amort.</v>
          </cell>
        </row>
        <row r="362">
          <cell r="A362" t="str">
            <v>6841</v>
          </cell>
          <cell r="B362" t="str">
            <v>Lurzor. ondare publ. eraikuntzen amort.</v>
          </cell>
        </row>
        <row r="363">
          <cell r="A363" t="str">
            <v>6849</v>
          </cell>
          <cell r="B363" t="str">
            <v>Lurzor. ondare pub. b. ond/eskub. amort.</v>
          </cell>
        </row>
        <row r="364">
          <cell r="A364" t="str">
            <v>6980</v>
          </cell>
          <cell r="B364" t="str">
            <v>TETAE EMANDAKO KREDITUEN NARRIAD-GALERAK</v>
          </cell>
        </row>
        <row r="365">
          <cell r="A365" t="str">
            <v>6983</v>
          </cell>
          <cell r="B365" t="str">
            <v>B. ERAK. B. EMAND. KRED. NARRIADU-GALER.</v>
          </cell>
        </row>
        <row r="366">
          <cell r="A366" t="str">
            <v>7000</v>
          </cell>
          <cell r="B366" t="str">
            <v>Salgaien salmentak</v>
          </cell>
        </row>
        <row r="367">
          <cell r="A367" t="str">
            <v>7240</v>
          </cell>
          <cell r="B367" t="str">
            <v>Ondasun higiezinen gaineko zerga.</v>
          </cell>
        </row>
        <row r="368">
          <cell r="A368" t="str">
            <v>7250</v>
          </cell>
          <cell r="B368" t="str">
            <v>Trakzio Mekanikoko Ibilgailuen gaineko zerga</v>
          </cell>
        </row>
        <row r="369">
          <cell r="A369" t="str">
            <v>7260</v>
          </cell>
          <cell r="B369" t="str">
            <v>Hiri-lurren balio-gehikuntzaren gaineko zerga</v>
          </cell>
        </row>
        <row r="370">
          <cell r="A370" t="str">
            <v>7270</v>
          </cell>
          <cell r="B370" t="str">
            <v>Jarduera ekonomikoen gaineko zerga.</v>
          </cell>
        </row>
        <row r="371">
          <cell r="A371" t="str">
            <v>7280</v>
          </cell>
          <cell r="B371" t="str">
            <v>Beste zerga batzuk.</v>
          </cell>
        </row>
        <row r="372">
          <cell r="A372" t="str">
            <v>7330</v>
          </cell>
          <cell r="B372" t="str">
            <v>Eraikuntza instalaz/obren gaineko zergak</v>
          </cell>
        </row>
        <row r="373">
          <cell r="A373" t="str">
            <v>7350</v>
          </cell>
          <cell r="B373" t="str">
            <v>Luxuzko gastuen gaineko udal-zerga</v>
          </cell>
        </row>
        <row r="374">
          <cell r="A374" t="str">
            <v>7390</v>
          </cell>
          <cell r="B374" t="str">
            <v>Beste zerga batzuk</v>
          </cell>
        </row>
        <row r="375">
          <cell r="A375" t="str">
            <v>7400</v>
          </cell>
          <cell r="B375" t="str">
            <v>Tasak, zerbitzuak emateagatik edo jarduerak egiteagatik</v>
          </cell>
        </row>
        <row r="376">
          <cell r="A376" t="str">
            <v>7410</v>
          </cell>
          <cell r="B376" t="str">
            <v>Prezio publikoak, zerbitzuak emateagatik edo jarduerak egiteagatik</v>
          </cell>
        </row>
        <row r="377">
          <cell r="A377" t="str">
            <v>7420</v>
          </cell>
          <cell r="B377" t="str">
            <v>Tasak jabari publikoaren erabilera pribatiboagatik edo aprob. bereziagatik</v>
          </cell>
        </row>
        <row r="378">
          <cell r="A378" t="str">
            <v>7440</v>
          </cell>
          <cell r="B378" t="str">
            <v>Kontribuzio bereziak</v>
          </cell>
        </row>
        <row r="379">
          <cell r="A379" t="str">
            <v>7450</v>
          </cell>
          <cell r="B379" t="str">
            <v>Hirigintza-kanona</v>
          </cell>
        </row>
        <row r="380">
          <cell r="A380" t="str">
            <v>7451</v>
          </cell>
          <cell r="B380" t="str">
            <v>Hirigintza-kuotak</v>
          </cell>
        </row>
        <row r="381">
          <cell r="A381" t="str">
            <v>7460</v>
          </cell>
          <cell r="B381" t="str">
            <v>Kanona hirigintza-aprobetxamenduengatik</v>
          </cell>
        </row>
        <row r="382">
          <cell r="A382" t="str">
            <v>7461</v>
          </cell>
          <cell r="B382" t="str">
            <v>Administr. dagokion hirigint.-aprobetx.</v>
          </cell>
        </row>
        <row r="383">
          <cell r="A383" t="str">
            <v>7500</v>
          </cell>
          <cell r="B383" t="str">
            <v>Transferentziak. Erakunde jabearenak edo jabeenak</v>
          </cell>
        </row>
        <row r="384">
          <cell r="A384" t="str">
            <v>7501</v>
          </cell>
          <cell r="B384" t="str">
            <v>Transferentziak. Gainerako erakundeenak</v>
          </cell>
        </row>
        <row r="385">
          <cell r="A385" t="str">
            <v>7510</v>
          </cell>
          <cell r="B385" t="str">
            <v>Erakunde jabearenak edo jabeenak</v>
          </cell>
        </row>
        <row r="386">
          <cell r="A386" t="str">
            <v>7511</v>
          </cell>
          <cell r="B386" t="str">
            <v>Finantzarioak ez diren ekit. gastuetar. diru-laguntzak. Gainerako erakundeenak</v>
          </cell>
        </row>
        <row r="387">
          <cell r="A387" t="str">
            <v>7520</v>
          </cell>
          <cell r="B387" t="str">
            <v>Erakunde jabearenak edo jabeenak</v>
          </cell>
        </row>
        <row r="388">
          <cell r="A388" t="str">
            <v>7521</v>
          </cell>
          <cell r="B388" t="str">
            <v>Gainerako erakundeenak</v>
          </cell>
        </row>
        <row r="389">
          <cell r="A389" t="str">
            <v>753000</v>
          </cell>
          <cell r="B389" t="str">
            <v>Erakunde jabearenak edo jabeenak</v>
          </cell>
        </row>
        <row r="390">
          <cell r="A390" t="str">
            <v>753010</v>
          </cell>
          <cell r="B390" t="str">
            <v>Gainerako erakundeenak</v>
          </cell>
        </row>
        <row r="391">
          <cell r="A391" t="str">
            <v>753100</v>
          </cell>
          <cell r="B391" t="str">
            <v>Erakunde jabearenak edo jabeenak</v>
          </cell>
        </row>
        <row r="392">
          <cell r="A392" t="str">
            <v>753110</v>
          </cell>
          <cell r="B392" t="str">
            <v>Gainerako erakundeenak</v>
          </cell>
        </row>
        <row r="393">
          <cell r="A393" t="str">
            <v>7540</v>
          </cell>
          <cell r="B393" t="str">
            <v>Erakunde jabearenak edo jabeenak</v>
          </cell>
        </row>
        <row r="394">
          <cell r="A394" t="str">
            <v>7541</v>
          </cell>
          <cell r="B394" t="str">
            <v>Gainerako erakundeenak</v>
          </cell>
        </row>
        <row r="395">
          <cell r="A395" t="str">
            <v>7550</v>
          </cell>
          <cell r="B395" t="str">
            <v>Erakunde jabearenak edo jabeenak</v>
          </cell>
        </row>
        <row r="396">
          <cell r="A396" t="str">
            <v>7551</v>
          </cell>
          <cell r="B396" t="str">
            <v>Gainerako erakundeenak</v>
          </cell>
        </row>
        <row r="397">
          <cell r="A397" t="str">
            <v>7560</v>
          </cell>
          <cell r="B397" t="str">
            <v>Erakunde jabearenak edo jabeenak</v>
          </cell>
        </row>
        <row r="398">
          <cell r="A398" t="str">
            <v>7561</v>
          </cell>
          <cell r="B398" t="str">
            <v>Gainerako erakundeenak</v>
          </cell>
        </row>
        <row r="399">
          <cell r="A399" t="str">
            <v>7600</v>
          </cell>
          <cell r="B399" t="str">
            <v>Ondare garbiko partaidetzen sarrerak</v>
          </cell>
        </row>
        <row r="400">
          <cell r="A400" t="str">
            <v>7610</v>
          </cell>
          <cell r="B400" t="str">
            <v>Zorra adierazten duten baloreen sarrerak</v>
          </cell>
        </row>
        <row r="401">
          <cell r="A401" t="str">
            <v>7620</v>
          </cell>
          <cell r="B401" t="str">
            <v>Kredituen sarrerak</v>
          </cell>
        </row>
        <row r="402">
          <cell r="A402" t="str">
            <v>7630</v>
          </cell>
          <cell r="B402" t="str">
            <v>TETAEtan ondare garbiko partaidetzen sarrerak</v>
          </cell>
        </row>
        <row r="403">
          <cell r="A403" t="str">
            <v>7631</v>
          </cell>
          <cell r="B403" t="str">
            <v>TETAEn zorra adierazten baloreen sarrerak</v>
          </cell>
        </row>
        <row r="404">
          <cell r="A404" t="str">
            <v>7632</v>
          </cell>
          <cell r="B404" t="str">
            <v>TETAEi emandako kredituen sarrerak</v>
          </cell>
        </row>
        <row r="405">
          <cell r="A405" t="str">
            <v>7680</v>
          </cell>
          <cell r="B405" t="str">
            <v>Kanbio-diferentzia positiboak</v>
          </cell>
        </row>
        <row r="406">
          <cell r="A406" t="str">
            <v>7690</v>
          </cell>
          <cell r="B406" t="str">
            <v>Bestelako sarrera finantzarioak</v>
          </cell>
        </row>
        <row r="407">
          <cell r="A407" t="str">
            <v>7700</v>
          </cell>
          <cell r="B407" t="str">
            <v>Ibilgetu ukiezinetik sortutako mozkinak</v>
          </cell>
        </row>
        <row r="408">
          <cell r="A408" t="str">
            <v>7710</v>
          </cell>
          <cell r="B408" t="str">
            <v>Ibilgetu materialetik sortutako mozkinak</v>
          </cell>
        </row>
        <row r="409">
          <cell r="A409" t="str">
            <v>7720</v>
          </cell>
          <cell r="B409" t="str">
            <v>OHko inbertsioetatik sortutako mozkinak</v>
          </cell>
        </row>
        <row r="410">
          <cell r="A410" t="str">
            <v>7730</v>
          </cell>
          <cell r="B410" t="str">
            <v>Lurzoru. ondare publik. sortut. Mozkinak</v>
          </cell>
        </row>
        <row r="411">
          <cell r="A411" t="str">
            <v>7740</v>
          </cell>
          <cell r="B411" t="str">
            <v>Salgai dauden aktiboet. datozen mozkin.</v>
          </cell>
        </row>
        <row r="412">
          <cell r="A412" t="str">
            <v>7750</v>
          </cell>
          <cell r="B412" t="str">
            <v>Itzulketak</v>
          </cell>
        </row>
        <row r="413">
          <cell r="A413" t="str">
            <v>7760</v>
          </cell>
          <cell r="B413" t="str">
            <v>Errentamenduen sarrerak</v>
          </cell>
        </row>
        <row r="414">
          <cell r="A414" t="str">
            <v>7770</v>
          </cell>
          <cell r="B414" t="str">
            <v>Bestelako diru-sarrerak</v>
          </cell>
        </row>
        <row r="415">
          <cell r="A415" t="str">
            <v>7780</v>
          </cell>
          <cell r="B415" t="str">
            <v>Ezohiko diru-sarrerak</v>
          </cell>
        </row>
        <row r="416">
          <cell r="A416" t="str">
            <v>7800</v>
          </cell>
          <cell r="B416" t="str">
            <v>Ibilgetu ukiezinerako egindako lanak</v>
          </cell>
        </row>
        <row r="417">
          <cell r="A417" t="str">
            <v>7810</v>
          </cell>
          <cell r="B417" t="str">
            <v>Ibilgetu materialerako egindako lanak</v>
          </cell>
        </row>
        <row r="418">
          <cell r="A418" t="str">
            <v>7820</v>
          </cell>
          <cell r="B418" t="str">
            <v>OHetako inbertsioetarako egindako lanak</v>
          </cell>
        </row>
        <row r="419">
          <cell r="A419" t="str">
            <v>7830</v>
          </cell>
          <cell r="B419" t="str">
            <v>Ekoizp-bid. OH inberts/ibilg. egid. lan.</v>
          </cell>
        </row>
        <row r="420">
          <cell r="A420" t="str">
            <v>7840</v>
          </cell>
          <cell r="B420" t="str">
            <v>Lurzoruaren ondare publiko. egind. lanak</v>
          </cell>
        </row>
        <row r="421">
          <cell r="A421" t="str">
            <v>7850</v>
          </cell>
          <cell r="B421" t="str">
            <v>Ibilgetu ukiezin. egotza. gastu finantz.</v>
          </cell>
        </row>
        <row r="422">
          <cell r="A422" t="str">
            <v>7860</v>
          </cell>
          <cell r="B422" t="str">
            <v>Ibilg. mat. egotzitako gastu finantzar.</v>
          </cell>
        </row>
        <row r="423">
          <cell r="A423" t="str">
            <v>7870</v>
          </cell>
          <cell r="B423" t="str">
            <v>OH inbertsioet. egotzit. gastu finantz.</v>
          </cell>
        </row>
        <row r="424">
          <cell r="A424" t="str">
            <v>7880</v>
          </cell>
          <cell r="B424" t="str">
            <v>Indarr. ibi/OH inber. egot. gastu finan.</v>
          </cell>
        </row>
        <row r="425">
          <cell r="A425" t="str">
            <v>7890</v>
          </cell>
          <cell r="B425" t="str">
            <v>Lurzoru. ondare publ. egotz. gastu fin.</v>
          </cell>
        </row>
        <row r="426">
          <cell r="A426" t="str">
            <v>7952</v>
          </cell>
          <cell r="B426" t="str">
            <v>ERANTZUKIZUNETARAKO HORNIDURA-SOBERAKINA</v>
          </cell>
        </row>
        <row r="427">
          <cell r="A427" t="str">
            <v>7953</v>
          </cell>
          <cell r="B427" t="str">
            <v>IB. EZ-FIN ERAI. ERRET /BIRG. HORN-SOBE.</v>
          </cell>
        </row>
        <row r="428">
          <cell r="A428" t="str">
            <v>7955</v>
          </cell>
          <cell r="B428" t="str">
            <v>SARRERAK ITZULTZEKO HORNIDURA-SOBERAKINA</v>
          </cell>
        </row>
        <row r="429">
          <cell r="A429" t="str">
            <v>7958</v>
          </cell>
          <cell r="B429" t="str">
            <v>TRANSFERENTZIA/DIRU-LAG. HORNID-SOBERAK.</v>
          </cell>
        </row>
        <row r="430">
          <cell r="A430" t="str">
            <v>7959</v>
          </cell>
          <cell r="B430" t="str">
            <v>Bestelako hornidura-soberakinak</v>
          </cell>
        </row>
        <row r="431">
          <cell r="A431" t="str">
            <v>7980</v>
          </cell>
          <cell r="B431" t="str">
            <v>TETAE emand. kredituen narriad-itzulera</v>
          </cell>
        </row>
        <row r="432">
          <cell r="A432" t="str">
            <v>7983</v>
          </cell>
          <cell r="B432" t="str">
            <v>B. erakunde b. eman. kredit. narr-itzul.</v>
          </cell>
        </row>
        <row r="433">
          <cell r="A433" t="str">
            <v>8000</v>
          </cell>
          <cell r="B433" t="str">
            <v>Aktibo finantz. salgarri. izand. Galerak</v>
          </cell>
        </row>
        <row r="434">
          <cell r="A434" t="str">
            <v>8020</v>
          </cell>
          <cell r="B434" t="str">
            <v>Akt. finant. salgarr. izan. mozk. egozt.</v>
          </cell>
        </row>
        <row r="435">
          <cell r="A435" t="str">
            <v>8100</v>
          </cell>
          <cell r="B435" t="str">
            <v>Estaldurengatiko galerak</v>
          </cell>
        </row>
        <row r="436">
          <cell r="A436" t="str">
            <v>8110</v>
          </cell>
          <cell r="B436" t="str">
            <v>Estal. mozk. ego. ondar. em. ekon. kont.</v>
          </cell>
        </row>
        <row r="437">
          <cell r="A437" t="str">
            <v>8111</v>
          </cell>
          <cell r="B437" t="str">
            <v>Est. mozk. egoz. estal. part. has. bali.</v>
          </cell>
        </row>
        <row r="438">
          <cell r="A438" t="str">
            <v>8200</v>
          </cell>
          <cell r="B438" t="str">
            <v>Ib. e/fi. balioe-doik. neg. a. bal. gut.</v>
          </cell>
        </row>
        <row r="439">
          <cell r="A439" t="str">
            <v>8210</v>
          </cell>
          <cell r="B439" t="str">
            <v>Ibilg. ez-fin balioesp-doik. negat. amo.</v>
          </cell>
        </row>
        <row r="440">
          <cell r="A440" t="str">
            <v>8220</v>
          </cell>
          <cell r="B440" t="str">
            <v>Ib. e/fi. balioe-doi. neg. baj. bal-gal.</v>
          </cell>
        </row>
        <row r="441">
          <cell r="A441" t="str">
            <v>8230</v>
          </cell>
          <cell r="B441" t="str">
            <v>Mozk. egozt. ibil. ez-finantz. balioesp.</v>
          </cell>
        </row>
        <row r="442">
          <cell r="A442" t="str">
            <v>8400</v>
          </cell>
          <cell r="B442" t="str">
            <v>Erakunde jabearenak edo jabeenak</v>
          </cell>
        </row>
        <row r="443">
          <cell r="A443" t="str">
            <v>8401</v>
          </cell>
          <cell r="B443" t="str">
            <v>Gainerako erakundeenak</v>
          </cell>
        </row>
        <row r="444">
          <cell r="A444" t="str">
            <v>8410</v>
          </cell>
          <cell r="B444" t="str">
            <v>Erakunde jabearenak edo jabeenak</v>
          </cell>
        </row>
        <row r="445">
          <cell r="A445" t="str">
            <v>8411</v>
          </cell>
          <cell r="B445" t="str">
            <v>Gainerako erakundeenak</v>
          </cell>
        </row>
        <row r="446">
          <cell r="A446" t="str">
            <v>8420</v>
          </cell>
          <cell r="B446" t="str">
            <v>Erakunde jabearenak edo jabeenak</v>
          </cell>
        </row>
        <row r="447">
          <cell r="A447" t="str">
            <v>8421</v>
          </cell>
          <cell r="B447" t="str">
            <v>Gainerako erakundeenak</v>
          </cell>
        </row>
        <row r="448">
          <cell r="A448" t="str">
            <v>8910</v>
          </cell>
          <cell r="B448" t="str">
            <v>TETAE partaidetza-narriadura</v>
          </cell>
        </row>
        <row r="449">
          <cell r="A449" t="str">
            <v>9000</v>
          </cell>
          <cell r="B449" t="str">
            <v>Mozkinak aktibo finantzario salgarrietan</v>
          </cell>
        </row>
        <row r="450">
          <cell r="A450" t="str">
            <v>9020</v>
          </cell>
          <cell r="B450" t="str">
            <v>Akt. finant. salgarriet. galeren egoztea</v>
          </cell>
        </row>
        <row r="451">
          <cell r="A451" t="str">
            <v>9100</v>
          </cell>
          <cell r="B451" t="str">
            <v>Estaldurengatiko mozkinak</v>
          </cell>
        </row>
        <row r="452">
          <cell r="A452" t="str">
            <v>9110</v>
          </cell>
          <cell r="B452" t="str">
            <v>Estald. gal. egoz. ondar. em. eko. kont.</v>
          </cell>
        </row>
        <row r="453">
          <cell r="A453" t="str">
            <v>9111</v>
          </cell>
          <cell r="B453" t="str">
            <v>Esta. gal. egoz. estal. part. has. bali.</v>
          </cell>
        </row>
        <row r="454">
          <cell r="A454" t="str">
            <v>9200</v>
          </cell>
          <cell r="B454" t="str">
            <v>Doik. posit. ib. e/fi balioe. bal. hand.</v>
          </cell>
        </row>
        <row r="455">
          <cell r="A455" t="str">
            <v>9400</v>
          </cell>
          <cell r="B455" t="str">
            <v>Ibilg. ez finantz. eta salgai akt. finantz. dirulag. sarr. Erakunde jabeenak</v>
          </cell>
        </row>
        <row r="456">
          <cell r="A456" t="str">
            <v>9401</v>
          </cell>
          <cell r="B456" t="str">
            <v>Ibilg. ez finantz. eta salgai akt. finantz. dirulag. sarr. Gainerako erakundeenak</v>
          </cell>
        </row>
        <row r="457">
          <cell r="A457" t="str">
            <v>9410</v>
          </cell>
          <cell r="B457" t="str">
            <v>Erakunde jabearenak edo jabeenak</v>
          </cell>
        </row>
        <row r="458">
          <cell r="A458" t="str">
            <v>9411</v>
          </cell>
          <cell r="B458" t="str">
            <v>Gainerako erakundeenak</v>
          </cell>
        </row>
        <row r="459">
          <cell r="A459" t="str">
            <v>9420</v>
          </cell>
          <cell r="B459" t="str">
            <v>Erakunde jabearenak edo jabeenak</v>
          </cell>
        </row>
        <row r="460">
          <cell r="A460" t="str">
            <v>9421</v>
          </cell>
          <cell r="B460" t="str">
            <v>Gainerako erakundeenak</v>
          </cell>
        </row>
        <row r="461">
          <cell r="A461" t="str">
            <v>9910</v>
          </cell>
          <cell r="B461" t="str">
            <v>Aurreko bali-doik. negat. berresk. TETAE</v>
          </cell>
        </row>
        <row r="462">
          <cell r="A462" t="str">
            <v>9930</v>
          </cell>
          <cell r="B462" t="str">
            <v>Aurre. balio-doik. negatib. egozt. TETAE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30"/>
  <sheetViews>
    <sheetView tabSelected="1" zoomScaleNormal="100" zoomScaleSheetLayoutView="25" workbookViewId="0">
      <selection activeCell="A2" sqref="A2:I4"/>
    </sheetView>
  </sheetViews>
  <sheetFormatPr defaultColWidth="11.44140625" defaultRowHeight="13.2" x14ac:dyDescent="0.25"/>
  <cols>
    <col min="1" max="1" width="6" style="30" customWidth="1"/>
    <col min="2" max="2" width="7.33203125" style="31" customWidth="1"/>
    <col min="3" max="3" width="7.88671875" style="31" customWidth="1"/>
    <col min="4" max="4" width="11.33203125" style="32" bestFit="1" customWidth="1"/>
    <col min="5" max="5" width="34.6640625" customWidth="1"/>
    <col min="6" max="6" width="11.33203125" style="5" customWidth="1"/>
    <col min="7" max="7" width="56" bestFit="1" customWidth="1"/>
    <col min="8" max="8" width="9.6640625" style="22" customWidth="1"/>
    <col min="9" max="9" width="45.44140625" bestFit="1" customWidth="1"/>
  </cols>
  <sheetData>
    <row r="1" spans="1:9" ht="2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x14ac:dyDescent="0.25">
      <c r="A3" s="3" t="s">
        <v>2</v>
      </c>
      <c r="B3" s="3"/>
      <c r="C3" s="3"/>
      <c r="D3" s="3"/>
      <c r="E3" s="3"/>
      <c r="F3" s="3"/>
      <c r="G3" s="3"/>
      <c r="H3" s="4"/>
      <c r="I3" s="4"/>
    </row>
    <row r="4" spans="1:9" x14ac:dyDescent="0.25">
      <c r="A4" s="3" t="s">
        <v>3</v>
      </c>
      <c r="B4" s="3"/>
      <c r="C4" s="3"/>
      <c r="D4" s="3"/>
      <c r="E4" s="3"/>
      <c r="F4" s="3"/>
      <c r="G4" s="3"/>
      <c r="H4" s="5"/>
      <c r="I4" s="6"/>
    </row>
    <row r="5" spans="1:9" ht="13.8" thickBot="1" x14ac:dyDescent="0.3">
      <c r="A5" s="7"/>
      <c r="B5" s="7"/>
      <c r="C5" s="7"/>
      <c r="D5" s="7"/>
      <c r="E5" s="7"/>
      <c r="F5" s="7"/>
      <c r="G5" s="7"/>
      <c r="H5" s="5"/>
      <c r="I5" s="6"/>
    </row>
    <row r="6" spans="1:9" s="13" customFormat="1" ht="12.6" thickBot="1" x14ac:dyDescent="0.3">
      <c r="A6" s="8" t="s">
        <v>4</v>
      </c>
      <c r="B6" s="9" t="s">
        <v>5</v>
      </c>
      <c r="C6" s="9" t="s">
        <v>6</v>
      </c>
      <c r="D6" s="9" t="s">
        <v>7</v>
      </c>
      <c r="E6" s="8" t="s">
        <v>8</v>
      </c>
      <c r="F6" s="10" t="s">
        <v>9</v>
      </c>
      <c r="G6" s="11"/>
      <c r="H6" s="12" t="s">
        <v>10</v>
      </c>
      <c r="I6" s="11"/>
    </row>
    <row r="7" spans="1:9" x14ac:dyDescent="0.25">
      <c r="A7" s="14"/>
      <c r="B7" s="15"/>
      <c r="C7" s="15"/>
      <c r="D7" s="15"/>
      <c r="E7" s="14"/>
      <c r="F7" s="15"/>
      <c r="G7" s="16"/>
      <c r="H7" s="15"/>
      <c r="I7" s="16"/>
    </row>
    <row r="8" spans="1:9" x14ac:dyDescent="0.25">
      <c r="A8" s="17"/>
      <c r="B8" s="18"/>
      <c r="C8" s="18"/>
      <c r="D8" s="19"/>
      <c r="E8" s="20" t="s">
        <v>11</v>
      </c>
      <c r="F8" s="21"/>
    </row>
    <row r="9" spans="1:9" x14ac:dyDescent="0.25">
      <c r="A9" s="20">
        <v>1</v>
      </c>
      <c r="B9" s="18"/>
      <c r="C9" s="18"/>
      <c r="D9" s="19"/>
      <c r="E9" s="20" t="str">
        <f>VLOOKUP(A9,[1]KAPITULUA!$A$4:$B$12,2,FALSE)</f>
        <v>ZUZENEKO ZERGAK</v>
      </c>
      <c r="F9" s="21"/>
    </row>
    <row r="10" spans="1:9" x14ac:dyDescent="0.25">
      <c r="A10" s="17"/>
      <c r="B10" s="21">
        <v>11</v>
      </c>
      <c r="C10" s="18"/>
      <c r="D10" s="19"/>
      <c r="E10" s="23" t="s">
        <v>12</v>
      </c>
      <c r="F10" s="21"/>
      <c r="G10" s="24"/>
    </row>
    <row r="11" spans="1:9" ht="17.25" customHeight="1" x14ac:dyDescent="0.25">
      <c r="A11" s="17"/>
      <c r="B11" s="18"/>
      <c r="C11" s="19">
        <v>112</v>
      </c>
      <c r="D11" s="19"/>
      <c r="E11" s="25" t="s">
        <v>13</v>
      </c>
      <c r="F11" s="26"/>
      <c r="G11" s="24"/>
    </row>
    <row r="12" spans="1:9" x14ac:dyDescent="0.25">
      <c r="A12" s="17"/>
      <c r="B12" s="18"/>
      <c r="C12" s="18"/>
      <c r="D12" s="19" t="s">
        <v>14</v>
      </c>
      <c r="E12" s="18" t="s">
        <v>15</v>
      </c>
      <c r="F12" s="19" t="s">
        <v>16</v>
      </c>
      <c r="G12" s="27" t="str">
        <f>VLOOKUP(F12,'[2]Kontuen plana'!A1:B462,2,FALSE)</f>
        <v>Ondasun higiezinen gaineko zerga.</v>
      </c>
      <c r="H12" s="22">
        <v>4300</v>
      </c>
      <c r="I12" s="27" t="s">
        <v>17</v>
      </c>
    </row>
    <row r="13" spans="1:9" x14ac:dyDescent="0.25">
      <c r="A13" s="17"/>
      <c r="B13" s="18"/>
      <c r="C13" s="18"/>
      <c r="D13" s="19" t="s">
        <v>18</v>
      </c>
      <c r="E13" s="18" t="s">
        <v>19</v>
      </c>
      <c r="F13" s="19" t="s">
        <v>16</v>
      </c>
      <c r="G13" s="27" t="str">
        <f>VLOOKUP(F13,'[2]Kontuen plana'!A2:B463,2,FALSE)</f>
        <v>Ondasun higiezinen gaineko zerga.</v>
      </c>
      <c r="H13" s="22">
        <v>4300</v>
      </c>
      <c r="I13" s="27" t="s">
        <v>17</v>
      </c>
    </row>
    <row r="14" spans="1:9" ht="15.75" customHeight="1" x14ac:dyDescent="0.25">
      <c r="A14" s="17"/>
      <c r="B14" s="18"/>
      <c r="C14" s="19" t="s">
        <v>20</v>
      </c>
      <c r="D14" s="19" t="s">
        <v>21</v>
      </c>
      <c r="E14" s="25" t="s">
        <v>22</v>
      </c>
      <c r="F14" s="19" t="s">
        <v>23</v>
      </c>
      <c r="G14" s="27" t="str">
        <f>VLOOKUP(F14,'[2]Kontuen plana'!A3:B464,2,FALSE)</f>
        <v>Trakzio Mekanikoko Ibilgailuen gaineko zerga</v>
      </c>
      <c r="H14" s="22">
        <v>4300</v>
      </c>
      <c r="I14" s="27" t="s">
        <v>17</v>
      </c>
    </row>
    <row r="15" spans="1:9" x14ac:dyDescent="0.25">
      <c r="A15" s="17"/>
      <c r="B15" s="18"/>
      <c r="C15" s="19" t="s">
        <v>24</v>
      </c>
      <c r="D15" s="19" t="s">
        <v>25</v>
      </c>
      <c r="E15" s="25" t="s">
        <v>26</v>
      </c>
      <c r="F15" s="19" t="s">
        <v>27</v>
      </c>
      <c r="G15" s="27" t="str">
        <f>VLOOKUP(F15,'[2]Kontuen plana'!A4:B465,2,FALSE)</f>
        <v>Hiri-lurren balio-gehikuntzaren gaineko zerga</v>
      </c>
      <c r="H15" s="22">
        <v>4300</v>
      </c>
      <c r="I15" s="27" t="s">
        <v>17</v>
      </c>
    </row>
    <row r="16" spans="1:9" x14ac:dyDescent="0.25">
      <c r="A16" s="17"/>
      <c r="B16" s="21" t="s">
        <v>28</v>
      </c>
      <c r="C16" s="18"/>
      <c r="D16" s="19"/>
      <c r="E16" s="23" t="s">
        <v>29</v>
      </c>
      <c r="F16" s="19" t="s">
        <v>30</v>
      </c>
      <c r="G16" s="27"/>
      <c r="I16" s="27"/>
    </row>
    <row r="17" spans="1:9" x14ac:dyDescent="0.25">
      <c r="A17" s="17"/>
      <c r="B17" s="18"/>
      <c r="C17" s="19" t="s">
        <v>31</v>
      </c>
      <c r="D17" s="19"/>
      <c r="E17" s="25" t="s">
        <v>32</v>
      </c>
      <c r="F17" s="19" t="s">
        <v>30</v>
      </c>
      <c r="G17" s="27"/>
      <c r="I17" s="27"/>
    </row>
    <row r="18" spans="1:9" x14ac:dyDescent="0.25">
      <c r="A18" s="17"/>
      <c r="B18" s="18"/>
      <c r="C18" s="18"/>
      <c r="D18" s="19" t="s">
        <v>33</v>
      </c>
      <c r="E18" s="18" t="s">
        <v>34</v>
      </c>
      <c r="F18" s="19" t="s">
        <v>35</v>
      </c>
      <c r="G18" s="27" t="str">
        <f>VLOOKUP(F18,'[2]Kontuen plana'!A7:B468,2,FALSE)</f>
        <v>Jarduera ekonomikoen gaineko zerga.</v>
      </c>
      <c r="H18" s="22">
        <v>4300</v>
      </c>
      <c r="I18" s="27" t="s">
        <v>17</v>
      </c>
    </row>
    <row r="19" spans="1:9" x14ac:dyDescent="0.25">
      <c r="A19" s="17"/>
      <c r="B19" s="18"/>
      <c r="C19" s="18"/>
      <c r="D19" s="19" t="s">
        <v>36</v>
      </c>
      <c r="E19" s="18" t="s">
        <v>37</v>
      </c>
      <c r="F19" s="19" t="s">
        <v>35</v>
      </c>
      <c r="G19" s="27" t="str">
        <f>VLOOKUP(F19,'[2]Kontuen plana'!A8:B469,2,FALSE)</f>
        <v>Jarduera ekonomikoen gaineko zerga.</v>
      </c>
      <c r="H19" s="22">
        <v>4300</v>
      </c>
      <c r="I19" s="27" t="s">
        <v>17</v>
      </c>
    </row>
    <row r="20" spans="1:9" x14ac:dyDescent="0.25">
      <c r="A20" s="17"/>
      <c r="B20" s="21" t="s">
        <v>38</v>
      </c>
      <c r="C20" s="18"/>
      <c r="D20" s="19"/>
      <c r="E20" s="23" t="s">
        <v>39</v>
      </c>
      <c r="F20" s="19" t="s">
        <v>30</v>
      </c>
      <c r="G20" s="27"/>
      <c r="I20" s="27"/>
    </row>
    <row r="21" spans="1:9" x14ac:dyDescent="0.25">
      <c r="A21" s="17"/>
      <c r="B21" s="18"/>
      <c r="C21" s="19" t="s">
        <v>40</v>
      </c>
      <c r="D21" s="19" t="s">
        <v>41</v>
      </c>
      <c r="E21" s="25" t="s">
        <v>42</v>
      </c>
      <c r="F21" s="19" t="s">
        <v>43</v>
      </c>
      <c r="G21" s="27" t="str">
        <f>VLOOKUP(F21,'[2]Kontuen plana'!A10:B471,2,FALSE)</f>
        <v>Beste zerga batzuk.</v>
      </c>
      <c r="H21" s="22">
        <v>4300</v>
      </c>
      <c r="I21" s="27" t="s">
        <v>17</v>
      </c>
    </row>
    <row r="22" spans="1:9" x14ac:dyDescent="0.25">
      <c r="A22" s="17"/>
      <c r="B22" s="18"/>
      <c r="C22" s="19" t="s">
        <v>44</v>
      </c>
      <c r="D22" s="19" t="s">
        <v>45</v>
      </c>
      <c r="E22" s="25" t="s">
        <v>46</v>
      </c>
      <c r="F22" s="19" t="s">
        <v>43</v>
      </c>
      <c r="G22" s="27" t="str">
        <f>VLOOKUP(F22,'[2]Kontuen plana'!A11:B472,2,FALSE)</f>
        <v>Beste zerga batzuk.</v>
      </c>
      <c r="H22" s="22">
        <v>4300</v>
      </c>
      <c r="I22" s="27" t="s">
        <v>17</v>
      </c>
    </row>
    <row r="23" spans="1:9" x14ac:dyDescent="0.25">
      <c r="A23" s="17"/>
      <c r="B23" s="18"/>
      <c r="C23" s="19"/>
      <c r="D23" s="19"/>
      <c r="E23" s="25"/>
      <c r="F23" s="19"/>
      <c r="G23" s="27"/>
      <c r="I23" s="27"/>
    </row>
    <row r="24" spans="1:9" x14ac:dyDescent="0.25">
      <c r="A24" s="17"/>
      <c r="B24" s="18"/>
      <c r="C24" s="19"/>
      <c r="D24" s="19"/>
      <c r="E24" s="28"/>
      <c r="F24" s="19" t="s">
        <v>30</v>
      </c>
      <c r="G24" s="27"/>
      <c r="I24" s="27"/>
    </row>
    <row r="25" spans="1:9" x14ac:dyDescent="0.25">
      <c r="A25" s="17"/>
      <c r="B25" s="18"/>
      <c r="C25" s="18"/>
      <c r="D25" s="19"/>
      <c r="E25" s="20" t="s">
        <v>47</v>
      </c>
      <c r="F25" s="19" t="s">
        <v>30</v>
      </c>
      <c r="G25" s="27"/>
      <c r="I25" s="27"/>
    </row>
    <row r="26" spans="1:9" x14ac:dyDescent="0.25">
      <c r="A26" s="20" t="s">
        <v>48</v>
      </c>
      <c r="B26" s="18"/>
      <c r="C26" s="18"/>
      <c r="D26" s="19"/>
      <c r="E26" s="20" t="s">
        <v>49</v>
      </c>
      <c r="F26" s="19" t="s">
        <v>30</v>
      </c>
      <c r="G26" s="27"/>
      <c r="I26" s="27"/>
    </row>
    <row r="27" spans="1:9" x14ac:dyDescent="0.25">
      <c r="A27" s="17"/>
      <c r="B27" s="21" t="s">
        <v>50</v>
      </c>
      <c r="C27" s="18"/>
      <c r="D27" s="19"/>
      <c r="E27" s="23" t="s">
        <v>51</v>
      </c>
      <c r="F27" s="19" t="s">
        <v>30</v>
      </c>
      <c r="G27" s="27"/>
      <c r="I27" s="27"/>
    </row>
    <row r="28" spans="1:9" ht="14.25" customHeight="1" x14ac:dyDescent="0.25">
      <c r="A28" s="17"/>
      <c r="B28" s="18"/>
      <c r="C28" s="19" t="s">
        <v>52</v>
      </c>
      <c r="D28" s="19" t="s">
        <v>53</v>
      </c>
      <c r="E28" s="25" t="s">
        <v>54</v>
      </c>
      <c r="F28" s="19" t="s">
        <v>55</v>
      </c>
      <c r="G28" s="27" t="str">
        <f>VLOOKUP(F28,'[2]Kontuen plana'!A16:B477,2,FALSE)</f>
        <v>Eraikuntza instalaz/obren gaineko zergak</v>
      </c>
      <c r="H28" s="22">
        <v>4300</v>
      </c>
      <c r="I28" s="27" t="s">
        <v>17</v>
      </c>
    </row>
    <row r="29" spans="1:9" x14ac:dyDescent="0.25">
      <c r="A29" s="17"/>
      <c r="B29" s="18"/>
      <c r="C29" s="19" t="s">
        <v>56</v>
      </c>
      <c r="D29" s="19"/>
      <c r="E29" s="25" t="s">
        <v>57</v>
      </c>
      <c r="F29" s="19" t="s">
        <v>30</v>
      </c>
      <c r="G29" s="27"/>
      <c r="I29" s="27"/>
    </row>
    <row r="30" spans="1:9" x14ac:dyDescent="0.25">
      <c r="A30" s="17"/>
      <c r="B30" s="18"/>
      <c r="C30" s="18"/>
      <c r="D30" s="19" t="s">
        <v>58</v>
      </c>
      <c r="E30" s="18" t="s">
        <v>59</v>
      </c>
      <c r="F30" s="19" t="s">
        <v>60</v>
      </c>
      <c r="G30" s="27" t="str">
        <f>VLOOKUP(F30,'[2]Kontuen plana'!A18:B479,2,FALSE)</f>
        <v>Luxuzko gastuen gaineko udal-zerga</v>
      </c>
      <c r="H30" s="22">
        <v>4300</v>
      </c>
      <c r="I30" s="27" t="s">
        <v>17</v>
      </c>
    </row>
    <row r="31" spans="1:9" x14ac:dyDescent="0.25">
      <c r="A31" s="17"/>
      <c r="B31" s="21" t="s">
        <v>61</v>
      </c>
      <c r="C31" s="18"/>
      <c r="D31" s="19"/>
      <c r="E31" s="23" t="s">
        <v>62</v>
      </c>
      <c r="F31" s="19" t="s">
        <v>30</v>
      </c>
      <c r="G31" s="27"/>
      <c r="I31" s="27"/>
    </row>
    <row r="32" spans="1:9" x14ac:dyDescent="0.25">
      <c r="A32" s="17"/>
      <c r="B32" s="18"/>
      <c r="C32" s="19" t="s">
        <v>63</v>
      </c>
      <c r="D32" s="19" t="s">
        <v>64</v>
      </c>
      <c r="E32" s="25" t="s">
        <v>65</v>
      </c>
      <c r="F32" s="19" t="s">
        <v>66</v>
      </c>
      <c r="G32" s="27" t="str">
        <f>VLOOKUP(F32,'[2]Kontuen plana'!A20:B481,2,FALSE)</f>
        <v>Beste zerga batzuk</v>
      </c>
      <c r="H32" s="22">
        <v>4300</v>
      </c>
      <c r="I32" s="27" t="s">
        <v>17</v>
      </c>
    </row>
    <row r="33" spans="1:9" x14ac:dyDescent="0.25">
      <c r="A33" s="17"/>
      <c r="B33" s="18"/>
      <c r="C33" s="19" t="s">
        <v>67</v>
      </c>
      <c r="D33" s="19" t="s">
        <v>68</v>
      </c>
      <c r="E33" s="25" t="s">
        <v>69</v>
      </c>
      <c r="F33" s="19" t="s">
        <v>66</v>
      </c>
      <c r="G33" s="27" t="str">
        <f>VLOOKUP(F33,'[2]Kontuen plana'!A21:B482,2,FALSE)</f>
        <v>Beste zerga batzuk</v>
      </c>
      <c r="H33" s="22">
        <v>4300</v>
      </c>
      <c r="I33" s="27" t="s">
        <v>17</v>
      </c>
    </row>
    <row r="34" spans="1:9" x14ac:dyDescent="0.25">
      <c r="A34" s="17"/>
      <c r="B34" s="18"/>
      <c r="C34" s="19"/>
      <c r="D34" s="19"/>
      <c r="E34" s="25"/>
      <c r="F34" s="19"/>
      <c r="G34" s="27"/>
      <c r="I34" s="27"/>
    </row>
    <row r="35" spans="1:9" x14ac:dyDescent="0.25">
      <c r="A35" s="17"/>
      <c r="B35" s="18"/>
      <c r="C35" s="19"/>
      <c r="D35" s="19"/>
      <c r="E35" s="28"/>
      <c r="F35" s="19" t="s">
        <v>30</v>
      </c>
      <c r="G35" s="27"/>
      <c r="I35" s="27"/>
    </row>
    <row r="36" spans="1:9" x14ac:dyDescent="0.25">
      <c r="A36" s="17"/>
      <c r="B36" s="18"/>
      <c r="C36" s="18"/>
      <c r="D36" s="19"/>
      <c r="E36" s="20" t="s">
        <v>70</v>
      </c>
      <c r="F36" s="19" t="s">
        <v>30</v>
      </c>
      <c r="G36" s="27"/>
      <c r="I36" s="27"/>
    </row>
    <row r="37" spans="1:9" x14ac:dyDescent="0.25">
      <c r="A37" s="20" t="s">
        <v>71</v>
      </c>
      <c r="B37" s="18"/>
      <c r="C37" s="18"/>
      <c r="D37" s="19"/>
      <c r="E37" s="21" t="s">
        <v>72</v>
      </c>
      <c r="F37" s="19" t="s">
        <v>30</v>
      </c>
      <c r="G37" s="27"/>
      <c r="I37" s="27"/>
    </row>
    <row r="38" spans="1:9" x14ac:dyDescent="0.25">
      <c r="A38" s="17"/>
      <c r="B38" s="21" t="s">
        <v>73</v>
      </c>
      <c r="C38" s="18"/>
      <c r="D38" s="19" t="s">
        <v>74</v>
      </c>
      <c r="E38" s="23" t="s">
        <v>75</v>
      </c>
      <c r="F38" s="19" t="s">
        <v>76</v>
      </c>
      <c r="G38" s="27" t="str">
        <f>VLOOKUP(F38,'[2]Kontuen plana'!A25:B486,2,FALSE)</f>
        <v>Salgaien salmentak</v>
      </c>
      <c r="H38" s="22">
        <v>4300</v>
      </c>
      <c r="I38" s="27" t="s">
        <v>17</v>
      </c>
    </row>
    <row r="39" spans="1:9" ht="20.399999999999999" x14ac:dyDescent="0.25">
      <c r="A39" s="17"/>
      <c r="B39" s="21" t="s">
        <v>77</v>
      </c>
      <c r="C39" s="18"/>
      <c r="D39" s="19"/>
      <c r="E39" s="23" t="s">
        <v>78</v>
      </c>
      <c r="F39" s="19" t="s">
        <v>30</v>
      </c>
      <c r="G39" s="27"/>
      <c r="I39" s="27"/>
    </row>
    <row r="40" spans="1:9" x14ac:dyDescent="0.25">
      <c r="A40" s="17"/>
      <c r="B40" s="18"/>
      <c r="C40" s="19" t="s">
        <v>79</v>
      </c>
      <c r="D40" s="19"/>
      <c r="E40" s="25" t="s">
        <v>80</v>
      </c>
      <c r="F40" s="19" t="s">
        <v>30</v>
      </c>
      <c r="G40" s="27"/>
      <c r="I40" s="27"/>
    </row>
    <row r="41" spans="1:9" ht="20.399999999999999" x14ac:dyDescent="0.25">
      <c r="A41" s="17"/>
      <c r="B41" s="18"/>
      <c r="C41" s="18"/>
      <c r="D41" s="19" t="s">
        <v>81</v>
      </c>
      <c r="E41" s="18" t="s">
        <v>82</v>
      </c>
      <c r="F41" s="19" t="s">
        <v>83</v>
      </c>
      <c r="G41" s="27" t="str">
        <f>VLOOKUP(F41,'[2]Kontuen plana'!A28:B489,2,FALSE)</f>
        <v>Tasak, zerbitzuak emateagatik edo jarduerak egiteagatik</v>
      </c>
      <c r="H41" s="22">
        <v>4300</v>
      </c>
      <c r="I41" s="27" t="s">
        <v>17</v>
      </c>
    </row>
    <row r="42" spans="1:9" ht="20.399999999999999" x14ac:dyDescent="0.25">
      <c r="A42" s="17"/>
      <c r="B42" s="18"/>
      <c r="C42" s="18"/>
      <c r="D42" s="19" t="s">
        <v>84</v>
      </c>
      <c r="E42" s="18" t="s">
        <v>85</v>
      </c>
      <c r="F42" s="19" t="s">
        <v>83</v>
      </c>
      <c r="G42" s="27" t="str">
        <f>VLOOKUP(F42,'[2]Kontuen plana'!A29:B490,2,FALSE)</f>
        <v>Tasak, zerbitzuak emateagatik edo jarduerak egiteagatik</v>
      </c>
      <c r="H42" s="22">
        <v>4300</v>
      </c>
      <c r="I42" s="27" t="s">
        <v>17</v>
      </c>
    </row>
    <row r="43" spans="1:9" x14ac:dyDescent="0.25">
      <c r="A43" s="17"/>
      <c r="B43" s="18"/>
      <c r="C43" s="18"/>
      <c r="D43" s="19" t="s">
        <v>86</v>
      </c>
      <c r="E43" s="18" t="s">
        <v>87</v>
      </c>
      <c r="F43" s="19" t="s">
        <v>83</v>
      </c>
      <c r="G43" s="27" t="str">
        <f>VLOOKUP(F43,'[2]Kontuen plana'!A30:B491,2,FALSE)</f>
        <v>Tasak, zerbitzuak emateagatik edo jarduerak egiteagatik</v>
      </c>
      <c r="H43" s="22">
        <v>4300</v>
      </c>
      <c r="I43" s="27" t="s">
        <v>17</v>
      </c>
    </row>
    <row r="44" spans="1:9" x14ac:dyDescent="0.25">
      <c r="A44" s="17"/>
      <c r="B44" s="18"/>
      <c r="C44" s="18"/>
      <c r="D44" s="19" t="s">
        <v>88</v>
      </c>
      <c r="E44" s="18" t="s">
        <v>89</v>
      </c>
      <c r="F44" s="19" t="s">
        <v>83</v>
      </c>
      <c r="G44" s="27" t="str">
        <f>VLOOKUP(F44,'[2]Kontuen plana'!A31:B492,2,FALSE)</f>
        <v>Tasak, zerbitzuak emateagatik edo jarduerak egiteagatik</v>
      </c>
      <c r="H44" s="22">
        <v>4300</v>
      </c>
      <c r="I44" s="27" t="s">
        <v>17</v>
      </c>
    </row>
    <row r="45" spans="1:9" x14ac:dyDescent="0.25">
      <c r="A45" s="17"/>
      <c r="B45" s="18"/>
      <c r="C45" s="18"/>
      <c r="D45" s="19" t="s">
        <v>90</v>
      </c>
      <c r="E45" s="18" t="s">
        <v>91</v>
      </c>
      <c r="F45" s="19" t="s">
        <v>83</v>
      </c>
      <c r="G45" s="27" t="str">
        <f>VLOOKUP(F45,'[2]Kontuen plana'!A32:B493,2,FALSE)</f>
        <v>Tasak, zerbitzuak emateagatik edo jarduerak egiteagatik</v>
      </c>
      <c r="H45" s="22">
        <v>4300</v>
      </c>
      <c r="I45" s="27" t="s">
        <v>17</v>
      </c>
    </row>
    <row r="46" spans="1:9" ht="20.399999999999999" x14ac:dyDescent="0.25">
      <c r="A46" s="17"/>
      <c r="B46" s="18"/>
      <c r="C46" s="18"/>
      <c r="D46" s="19" t="s">
        <v>92</v>
      </c>
      <c r="E46" s="18" t="s">
        <v>93</v>
      </c>
      <c r="F46" s="19" t="s">
        <v>83</v>
      </c>
      <c r="G46" s="27" t="str">
        <f>VLOOKUP(F46,'[2]Kontuen plana'!A33:B494,2,FALSE)</f>
        <v>Tasak, zerbitzuak emateagatik edo jarduerak egiteagatik</v>
      </c>
      <c r="H46" s="22">
        <v>4300</v>
      </c>
      <c r="I46" s="27" t="s">
        <v>17</v>
      </c>
    </row>
    <row r="47" spans="1:9" x14ac:dyDescent="0.25">
      <c r="A47" s="17"/>
      <c r="B47" s="18"/>
      <c r="C47" s="18"/>
      <c r="D47" s="19" t="s">
        <v>94</v>
      </c>
      <c r="E47" s="18" t="s">
        <v>95</v>
      </c>
      <c r="F47" s="19" t="s">
        <v>83</v>
      </c>
      <c r="G47" s="27" t="str">
        <f>VLOOKUP(F47,'[2]Kontuen plana'!A34:B495,2,FALSE)</f>
        <v>Tasak, zerbitzuak emateagatik edo jarduerak egiteagatik</v>
      </c>
      <c r="H47" s="22">
        <v>4300</v>
      </c>
      <c r="I47" s="27" t="s">
        <v>17</v>
      </c>
    </row>
    <row r="48" spans="1:9" x14ac:dyDescent="0.25">
      <c r="A48" s="17"/>
      <c r="B48" s="18"/>
      <c r="C48" s="18"/>
      <c r="D48" s="19" t="s">
        <v>96</v>
      </c>
      <c r="E48" s="18" t="s">
        <v>97</v>
      </c>
      <c r="F48" s="19" t="s">
        <v>83</v>
      </c>
      <c r="G48" s="27" t="str">
        <f>VLOOKUP(F48,'[2]Kontuen plana'!A35:B496,2,FALSE)</f>
        <v>Tasak, zerbitzuak emateagatik edo jarduerak egiteagatik</v>
      </c>
      <c r="H48" s="22">
        <v>4300</v>
      </c>
      <c r="I48" s="27" t="s">
        <v>17</v>
      </c>
    </row>
    <row r="49" spans="1:9" ht="20.399999999999999" x14ac:dyDescent="0.25">
      <c r="A49" s="17"/>
      <c r="B49" s="18"/>
      <c r="C49" s="18"/>
      <c r="D49" s="19" t="s">
        <v>98</v>
      </c>
      <c r="E49" s="18" t="s">
        <v>99</v>
      </c>
      <c r="F49" s="19" t="s">
        <v>83</v>
      </c>
      <c r="G49" s="27" t="str">
        <f>VLOOKUP(F49,'[2]Kontuen plana'!A36:B497,2,FALSE)</f>
        <v>Tasak, zerbitzuak emateagatik edo jarduerak egiteagatik</v>
      </c>
      <c r="H49" s="22">
        <v>4300</v>
      </c>
      <c r="I49" s="27" t="s">
        <v>17</v>
      </c>
    </row>
    <row r="50" spans="1:9" x14ac:dyDescent="0.25">
      <c r="A50" s="17"/>
      <c r="B50" s="18"/>
      <c r="C50" s="18"/>
      <c r="D50" s="19" t="s">
        <v>100</v>
      </c>
      <c r="E50" s="18" t="s">
        <v>101</v>
      </c>
      <c r="F50" s="19" t="s">
        <v>83</v>
      </c>
      <c r="G50" s="27" t="str">
        <f>VLOOKUP(F50,'[2]Kontuen plana'!A37:B498,2,FALSE)</f>
        <v>Tasak, zerbitzuak emateagatik edo jarduerak egiteagatik</v>
      </c>
      <c r="H50" s="22">
        <v>4300</v>
      </c>
      <c r="I50" s="27" t="s">
        <v>17</v>
      </c>
    </row>
    <row r="51" spans="1:9" x14ac:dyDescent="0.25">
      <c r="A51" s="17"/>
      <c r="B51" s="18"/>
      <c r="C51" s="18"/>
      <c r="D51" s="19" t="s">
        <v>102</v>
      </c>
      <c r="E51" s="18" t="s">
        <v>103</v>
      </c>
      <c r="F51" s="19" t="s">
        <v>83</v>
      </c>
      <c r="G51" s="27" t="str">
        <f>VLOOKUP(F51,'[2]Kontuen plana'!A38:B499,2,FALSE)</f>
        <v>Tasak, zerbitzuak emateagatik edo jarduerak egiteagatik</v>
      </c>
      <c r="H51" s="22">
        <v>4300</v>
      </c>
      <c r="I51" s="27" t="s">
        <v>17</v>
      </c>
    </row>
    <row r="52" spans="1:9" ht="20.399999999999999" x14ac:dyDescent="0.25">
      <c r="A52" s="17"/>
      <c r="B52" s="18"/>
      <c r="C52" s="18"/>
      <c r="D52" s="19" t="s">
        <v>104</v>
      </c>
      <c r="E52" s="18" t="s">
        <v>105</v>
      </c>
      <c r="F52" s="19" t="s">
        <v>83</v>
      </c>
      <c r="G52" s="27" t="str">
        <f>VLOOKUP(F52,'[2]Kontuen plana'!A39:B500,2,FALSE)</f>
        <v>Tasak, zerbitzuak emateagatik edo jarduerak egiteagatik</v>
      </c>
      <c r="H52" s="22">
        <v>4300</v>
      </c>
      <c r="I52" s="27" t="s">
        <v>17</v>
      </c>
    </row>
    <row r="53" spans="1:9" ht="20.399999999999999" x14ac:dyDescent="0.25">
      <c r="A53" s="17"/>
      <c r="B53" s="18"/>
      <c r="C53" s="18"/>
      <c r="D53" s="19" t="s">
        <v>106</v>
      </c>
      <c r="E53" s="18" t="s">
        <v>107</v>
      </c>
      <c r="F53" s="19" t="s">
        <v>83</v>
      </c>
      <c r="G53" s="27" t="str">
        <f>VLOOKUP(F53,'[2]Kontuen plana'!A40:B501,2,FALSE)</f>
        <v>Tasak, zerbitzuak emateagatik edo jarduerak egiteagatik</v>
      </c>
      <c r="H53" s="22">
        <v>4300</v>
      </c>
      <c r="I53" s="27" t="s">
        <v>17</v>
      </c>
    </row>
    <row r="54" spans="1:9" x14ac:dyDescent="0.25">
      <c r="A54" s="17"/>
      <c r="B54" s="18"/>
      <c r="C54" s="18"/>
      <c r="D54" s="19" t="s">
        <v>108</v>
      </c>
      <c r="E54" s="18" t="s">
        <v>109</v>
      </c>
      <c r="F54" s="19" t="s">
        <v>83</v>
      </c>
      <c r="G54" s="27" t="str">
        <f>VLOOKUP(F54,'[2]Kontuen plana'!A41:B502,2,FALSE)</f>
        <v>Tasak, zerbitzuak emateagatik edo jarduerak egiteagatik</v>
      </c>
      <c r="H54" s="22">
        <v>4300</v>
      </c>
      <c r="I54" s="27" t="s">
        <v>17</v>
      </c>
    </row>
    <row r="55" spans="1:9" ht="20.399999999999999" x14ac:dyDescent="0.25">
      <c r="A55" s="17"/>
      <c r="B55" s="18"/>
      <c r="C55" s="18"/>
      <c r="D55" s="19" t="s">
        <v>110</v>
      </c>
      <c r="E55" s="18" t="s">
        <v>111</v>
      </c>
      <c r="F55" s="19" t="s">
        <v>83</v>
      </c>
      <c r="G55" s="27" t="str">
        <f>VLOOKUP(F55,'[2]Kontuen plana'!A42:B503,2,FALSE)</f>
        <v>Tasak, zerbitzuak emateagatik edo jarduerak egiteagatik</v>
      </c>
      <c r="H55" s="22">
        <v>4300</v>
      </c>
      <c r="I55" s="27" t="s">
        <v>17</v>
      </c>
    </row>
    <row r="56" spans="1:9" x14ac:dyDescent="0.25">
      <c r="A56" s="17"/>
      <c r="B56" s="18"/>
      <c r="C56" s="18"/>
      <c r="D56" s="19" t="s">
        <v>112</v>
      </c>
      <c r="E56" s="18" t="s">
        <v>113</v>
      </c>
      <c r="F56" s="19" t="s">
        <v>83</v>
      </c>
      <c r="G56" s="27" t="str">
        <f>VLOOKUP(F56,'[2]Kontuen plana'!A43:B504,2,FALSE)</f>
        <v>Tasak, zerbitzuak emateagatik edo jarduerak egiteagatik</v>
      </c>
      <c r="H56" s="22">
        <v>4300</v>
      </c>
      <c r="I56" s="27" t="s">
        <v>17</v>
      </c>
    </row>
    <row r="57" spans="1:9" x14ac:dyDescent="0.25">
      <c r="A57" s="17"/>
      <c r="B57" s="18"/>
      <c r="C57" s="18"/>
      <c r="D57" s="19" t="s">
        <v>114</v>
      </c>
      <c r="E57" s="18" t="s">
        <v>115</v>
      </c>
      <c r="F57" s="19" t="s">
        <v>83</v>
      </c>
      <c r="G57" s="27" t="str">
        <f>VLOOKUP(F57,'[2]Kontuen plana'!A44:B505,2,FALSE)</f>
        <v>Tasak, zerbitzuak emateagatik edo jarduerak egiteagatik</v>
      </c>
      <c r="H57" s="22">
        <v>4300</v>
      </c>
      <c r="I57" s="27" t="s">
        <v>17</v>
      </c>
    </row>
    <row r="58" spans="1:9" x14ac:dyDescent="0.25">
      <c r="A58" s="17"/>
      <c r="B58" s="18"/>
      <c r="C58" s="18"/>
      <c r="D58" s="19" t="s">
        <v>116</v>
      </c>
      <c r="E58" s="18" t="s">
        <v>117</v>
      </c>
      <c r="F58" s="19" t="s">
        <v>83</v>
      </c>
      <c r="G58" s="27" t="str">
        <f>VLOOKUP(F58,'[2]Kontuen plana'!A45:B506,2,FALSE)</f>
        <v>Tasak, zerbitzuak emateagatik edo jarduerak egiteagatik</v>
      </c>
      <c r="H58" s="22">
        <v>4300</v>
      </c>
      <c r="I58" s="27" t="s">
        <v>17</v>
      </c>
    </row>
    <row r="59" spans="1:9" x14ac:dyDescent="0.25">
      <c r="A59" s="17"/>
      <c r="B59" s="18"/>
      <c r="C59" s="18"/>
      <c r="D59" s="19" t="s">
        <v>118</v>
      </c>
      <c r="E59" s="18" t="s">
        <v>119</v>
      </c>
      <c r="F59" s="19" t="s">
        <v>83</v>
      </c>
      <c r="G59" s="27" t="str">
        <f>VLOOKUP(F59,'[2]Kontuen plana'!A46:B507,2,FALSE)</f>
        <v>Tasak, zerbitzuak emateagatik edo jarduerak egiteagatik</v>
      </c>
      <c r="H59" s="22">
        <v>4300</v>
      </c>
      <c r="I59" s="27" t="s">
        <v>17</v>
      </c>
    </row>
    <row r="60" spans="1:9" x14ac:dyDescent="0.25">
      <c r="A60" s="17"/>
      <c r="B60" s="18"/>
      <c r="C60" s="18"/>
      <c r="D60" s="19" t="s">
        <v>120</v>
      </c>
      <c r="E60" s="18" t="s">
        <v>121</v>
      </c>
      <c r="F60" s="19" t="s">
        <v>83</v>
      </c>
      <c r="G60" s="27" t="str">
        <f>VLOOKUP(F60,'[2]Kontuen plana'!A47:B508,2,FALSE)</f>
        <v>Tasak, zerbitzuak emateagatik edo jarduerak egiteagatik</v>
      </c>
      <c r="H60" s="22">
        <v>4300</v>
      </c>
      <c r="I60" s="27" t="s">
        <v>17</v>
      </c>
    </row>
    <row r="61" spans="1:9" x14ac:dyDescent="0.25">
      <c r="A61" s="17"/>
      <c r="B61" s="18"/>
      <c r="C61" s="19" t="s">
        <v>122</v>
      </c>
      <c r="D61" s="19"/>
      <c r="E61" s="25" t="s">
        <v>123</v>
      </c>
      <c r="F61" s="19" t="s">
        <v>30</v>
      </c>
      <c r="G61" s="27"/>
      <c r="I61" s="27"/>
    </row>
    <row r="62" spans="1:9" x14ac:dyDescent="0.25">
      <c r="A62" s="17"/>
      <c r="B62" s="18"/>
      <c r="C62" s="18"/>
      <c r="D62" s="19" t="s">
        <v>124</v>
      </c>
      <c r="E62" s="18" t="s">
        <v>125</v>
      </c>
      <c r="F62" s="19" t="s">
        <v>83</v>
      </c>
      <c r="G62" s="27" t="str">
        <f>VLOOKUP(F62,'[2]Kontuen plana'!A49:B510,2,FALSE)</f>
        <v>Tasak, zerbitzuak emateagatik edo jarduerak egiteagatik</v>
      </c>
      <c r="H62" s="22">
        <v>4300</v>
      </c>
      <c r="I62" s="27" t="s">
        <v>17</v>
      </c>
    </row>
    <row r="63" spans="1:9" x14ac:dyDescent="0.25">
      <c r="A63" s="17"/>
      <c r="B63" s="18"/>
      <c r="C63" s="18"/>
      <c r="D63" s="19" t="s">
        <v>126</v>
      </c>
      <c r="E63" s="18" t="s">
        <v>127</v>
      </c>
      <c r="F63" s="19" t="s">
        <v>83</v>
      </c>
      <c r="G63" s="27" t="str">
        <f>VLOOKUP(F63,'[2]Kontuen plana'!A50:B511,2,FALSE)</f>
        <v>Tasak, zerbitzuak emateagatik edo jarduerak egiteagatik</v>
      </c>
      <c r="H63" s="22">
        <v>4300</v>
      </c>
      <c r="I63" s="27" t="s">
        <v>17</v>
      </c>
    </row>
    <row r="64" spans="1:9" x14ac:dyDescent="0.25">
      <c r="A64" s="17"/>
      <c r="B64" s="18"/>
      <c r="C64" s="18"/>
      <c r="D64" s="19" t="s">
        <v>128</v>
      </c>
      <c r="E64" s="18" t="s">
        <v>129</v>
      </c>
      <c r="F64" s="19" t="s">
        <v>83</v>
      </c>
      <c r="G64" s="27" t="str">
        <f>VLOOKUP(F64,'[2]Kontuen plana'!A51:B512,2,FALSE)</f>
        <v>Tasak, zerbitzuak emateagatik edo jarduerak egiteagatik</v>
      </c>
      <c r="H64" s="22">
        <v>4300</v>
      </c>
      <c r="I64" s="27" t="s">
        <v>17</v>
      </c>
    </row>
    <row r="65" spans="1:9" x14ac:dyDescent="0.25">
      <c r="A65" s="17"/>
      <c r="B65" s="18"/>
      <c r="C65" s="18"/>
      <c r="D65" s="19" t="s">
        <v>130</v>
      </c>
      <c r="E65" s="18" t="s">
        <v>131</v>
      </c>
      <c r="F65" s="19" t="s">
        <v>83</v>
      </c>
      <c r="G65" s="27" t="str">
        <f>VLOOKUP(F65,'[2]Kontuen plana'!A52:B513,2,FALSE)</f>
        <v>Tasak, zerbitzuak emateagatik edo jarduerak egiteagatik</v>
      </c>
      <c r="H65" s="22">
        <v>4300</v>
      </c>
      <c r="I65" s="27" t="s">
        <v>17</v>
      </c>
    </row>
    <row r="66" spans="1:9" x14ac:dyDescent="0.25">
      <c r="A66" s="17"/>
      <c r="B66" s="18"/>
      <c r="C66" s="18"/>
      <c r="D66" s="19" t="s">
        <v>132</v>
      </c>
      <c r="E66" s="18" t="s">
        <v>133</v>
      </c>
      <c r="F66" s="19" t="s">
        <v>83</v>
      </c>
      <c r="G66" s="27" t="str">
        <f>VLOOKUP(F66,'[2]Kontuen plana'!A53:B514,2,FALSE)</f>
        <v>Tasak, zerbitzuak emateagatik edo jarduerak egiteagatik</v>
      </c>
      <c r="H66" s="22">
        <v>4300</v>
      </c>
      <c r="I66" s="27" t="s">
        <v>17</v>
      </c>
    </row>
    <row r="67" spans="1:9" x14ac:dyDescent="0.25">
      <c r="A67" s="17"/>
      <c r="B67" s="18"/>
      <c r="C67" s="19" t="s">
        <v>134</v>
      </c>
      <c r="D67" s="19"/>
      <c r="E67" s="25" t="s">
        <v>135</v>
      </c>
      <c r="F67" s="19" t="s">
        <v>30</v>
      </c>
      <c r="G67" s="27"/>
      <c r="I67" s="27"/>
    </row>
    <row r="68" spans="1:9" x14ac:dyDescent="0.25">
      <c r="A68" s="17"/>
      <c r="B68" s="18"/>
      <c r="C68" s="18"/>
      <c r="D68" s="19" t="s">
        <v>136</v>
      </c>
      <c r="E68" s="18" t="s">
        <v>137</v>
      </c>
      <c r="F68" s="19" t="s">
        <v>83</v>
      </c>
      <c r="G68" s="27" t="str">
        <f>VLOOKUP(F68,'[2]Kontuen plana'!A55:B516,2,FALSE)</f>
        <v>Tasak, zerbitzuak emateagatik edo jarduerak egiteagatik</v>
      </c>
      <c r="H68" s="22">
        <v>4300</v>
      </c>
      <c r="I68" s="27" t="s">
        <v>17</v>
      </c>
    </row>
    <row r="69" spans="1:9" x14ac:dyDescent="0.25">
      <c r="A69" s="17"/>
      <c r="B69" s="18"/>
      <c r="C69" s="18"/>
      <c r="D69" s="19" t="s">
        <v>138</v>
      </c>
      <c r="E69" s="18" t="s">
        <v>139</v>
      </c>
      <c r="F69" s="19" t="s">
        <v>83</v>
      </c>
      <c r="G69" s="27" t="str">
        <f>VLOOKUP(F69,'[2]Kontuen plana'!A56:B517,2,FALSE)</f>
        <v>Tasak, zerbitzuak emateagatik edo jarduerak egiteagatik</v>
      </c>
      <c r="H69" s="22">
        <v>4300</v>
      </c>
      <c r="I69" s="27" t="s">
        <v>17</v>
      </c>
    </row>
    <row r="70" spans="1:9" ht="30.6" x14ac:dyDescent="0.25">
      <c r="A70" s="17"/>
      <c r="B70" s="21" t="s">
        <v>140</v>
      </c>
      <c r="C70" s="18"/>
      <c r="D70" s="19"/>
      <c r="E70" s="23" t="s">
        <v>141</v>
      </c>
      <c r="F70" s="19" t="s">
        <v>30</v>
      </c>
      <c r="G70" s="27"/>
      <c r="I70" s="27"/>
    </row>
    <row r="71" spans="1:9" x14ac:dyDescent="0.25">
      <c r="A71" s="17"/>
      <c r="B71" s="18"/>
      <c r="C71" s="19" t="s">
        <v>142</v>
      </c>
      <c r="D71" s="19"/>
      <c r="E71" s="25" t="s">
        <v>80</v>
      </c>
      <c r="F71" s="19" t="s">
        <v>30</v>
      </c>
      <c r="G71" s="27"/>
      <c r="I71" s="27"/>
    </row>
    <row r="72" spans="1:9" x14ac:dyDescent="0.25">
      <c r="A72" s="17"/>
      <c r="B72" s="18"/>
      <c r="C72" s="18"/>
      <c r="D72" s="19" t="s">
        <v>143</v>
      </c>
      <c r="E72" s="18" t="s">
        <v>144</v>
      </c>
      <c r="F72" s="19" t="s">
        <v>145</v>
      </c>
      <c r="G72" s="27" t="str">
        <f>VLOOKUP(F72,'[2]Kontuen plana'!A59:B520,2,FALSE)</f>
        <v>Tasak jabari publikoaren erabilera pribatiboagatik edo aprob. bereziagatik</v>
      </c>
      <c r="H72" s="22">
        <v>4300</v>
      </c>
      <c r="I72" s="27" t="s">
        <v>17</v>
      </c>
    </row>
    <row r="73" spans="1:9" x14ac:dyDescent="0.25">
      <c r="A73" s="17"/>
      <c r="B73" s="18"/>
      <c r="C73" s="18"/>
      <c r="D73" s="19" t="s">
        <v>146</v>
      </c>
      <c r="E73" s="18" t="s">
        <v>147</v>
      </c>
      <c r="F73" s="19" t="s">
        <v>145</v>
      </c>
      <c r="G73" s="27" t="str">
        <f>VLOOKUP(F73,'[2]Kontuen plana'!A60:B521,2,FALSE)</f>
        <v>Tasak jabari publikoaren erabilera pribatiboagatik edo aprob. bereziagatik</v>
      </c>
      <c r="H73" s="22">
        <v>4300</v>
      </c>
      <c r="I73" s="27" t="s">
        <v>17</v>
      </c>
    </row>
    <row r="74" spans="1:9" x14ac:dyDescent="0.25">
      <c r="A74" s="17"/>
      <c r="B74" s="18"/>
      <c r="C74" s="18"/>
      <c r="D74" s="19" t="s">
        <v>148</v>
      </c>
      <c r="E74" s="18" t="s">
        <v>149</v>
      </c>
      <c r="F74" s="19" t="s">
        <v>145</v>
      </c>
      <c r="G74" s="27" t="str">
        <f>VLOOKUP(F74,'[2]Kontuen plana'!A61:B522,2,FALSE)</f>
        <v>Tasak jabari publikoaren erabilera pribatiboagatik edo aprob. bereziagatik</v>
      </c>
      <c r="H74" s="22">
        <v>4300</v>
      </c>
      <c r="I74" s="27" t="s">
        <v>17</v>
      </c>
    </row>
    <row r="75" spans="1:9" x14ac:dyDescent="0.25">
      <c r="A75" s="17"/>
      <c r="B75" s="18"/>
      <c r="C75" s="18"/>
      <c r="D75" s="19" t="s">
        <v>150</v>
      </c>
      <c r="E75" s="18" t="s">
        <v>121</v>
      </c>
      <c r="F75" s="19" t="s">
        <v>145</v>
      </c>
      <c r="G75" s="27" t="str">
        <f>VLOOKUP(F75,'[2]Kontuen plana'!A62:B523,2,FALSE)</f>
        <v>Tasak jabari publikoaren erabilera pribatiboagatik edo aprob. bereziagatik</v>
      </c>
      <c r="H75" s="22">
        <v>4300</v>
      </c>
      <c r="I75" s="27" t="s">
        <v>17</v>
      </c>
    </row>
    <row r="76" spans="1:9" ht="20.399999999999999" x14ac:dyDescent="0.25">
      <c r="A76" s="17"/>
      <c r="B76" s="18"/>
      <c r="C76" s="19" t="s">
        <v>151</v>
      </c>
      <c r="D76" s="19"/>
      <c r="E76" s="25" t="s">
        <v>152</v>
      </c>
      <c r="F76" s="19" t="s">
        <v>30</v>
      </c>
      <c r="G76" s="27"/>
      <c r="I76" s="27"/>
    </row>
    <row r="77" spans="1:9" ht="20.399999999999999" x14ac:dyDescent="0.25">
      <c r="A77" s="17"/>
      <c r="B77" s="18"/>
      <c r="C77" s="18"/>
      <c r="D77" s="19" t="s">
        <v>153</v>
      </c>
      <c r="E77" s="18" t="s">
        <v>154</v>
      </c>
      <c r="F77" s="19" t="s">
        <v>145</v>
      </c>
      <c r="G77" s="27" t="str">
        <f>VLOOKUP(F77,'[2]Kontuen plana'!A64:B525,2,FALSE)</f>
        <v>Tasak jabari publikoaren erabilera pribatiboagatik edo aprob. bereziagatik</v>
      </c>
      <c r="H77" s="22">
        <v>4300</v>
      </c>
      <c r="I77" s="27" t="s">
        <v>17</v>
      </c>
    </row>
    <row r="78" spans="1:9" x14ac:dyDescent="0.25">
      <c r="A78" s="17"/>
      <c r="B78" s="18"/>
      <c r="C78" s="18"/>
      <c r="D78" s="19" t="s">
        <v>155</v>
      </c>
      <c r="E78" s="18" t="s">
        <v>156</v>
      </c>
      <c r="F78" s="19" t="s">
        <v>145</v>
      </c>
      <c r="G78" s="27" t="str">
        <f>VLOOKUP(F78,'[2]Kontuen plana'!A65:B526,2,FALSE)</f>
        <v>Tasak jabari publikoaren erabilera pribatiboagatik edo aprob. bereziagatik</v>
      </c>
      <c r="H78" s="22">
        <v>4300</v>
      </c>
      <c r="I78" s="27" t="s">
        <v>17</v>
      </c>
    </row>
    <row r="79" spans="1:9" ht="20.399999999999999" x14ac:dyDescent="0.25">
      <c r="A79" s="17"/>
      <c r="B79" s="18"/>
      <c r="C79" s="18"/>
      <c r="D79" s="19" t="s">
        <v>157</v>
      </c>
      <c r="E79" s="18" t="s">
        <v>158</v>
      </c>
      <c r="F79" s="19" t="s">
        <v>145</v>
      </c>
      <c r="G79" s="27" t="str">
        <f>VLOOKUP(F79,'[2]Kontuen plana'!A66:B527,2,FALSE)</f>
        <v>Tasak jabari publikoaren erabilera pribatiboagatik edo aprob. bereziagatik</v>
      </c>
      <c r="H79" s="22">
        <v>4300</v>
      </c>
      <c r="I79" s="27" t="s">
        <v>17</v>
      </c>
    </row>
    <row r="80" spans="1:9" x14ac:dyDescent="0.25">
      <c r="A80" s="17"/>
      <c r="B80" s="18"/>
      <c r="C80" s="18"/>
      <c r="D80" s="19" t="s">
        <v>159</v>
      </c>
      <c r="E80" s="18" t="s">
        <v>160</v>
      </c>
      <c r="F80" s="19" t="s">
        <v>145</v>
      </c>
      <c r="G80" s="27" t="str">
        <f>VLOOKUP(F80,'[2]Kontuen plana'!A67:B528,2,FALSE)</f>
        <v>Tasak jabari publikoaren erabilera pribatiboagatik edo aprob. bereziagatik</v>
      </c>
      <c r="H80" s="22">
        <v>4300</v>
      </c>
      <c r="I80" s="27" t="s">
        <v>17</v>
      </c>
    </row>
    <row r="81" spans="1:9" x14ac:dyDescent="0.25">
      <c r="A81" s="17"/>
      <c r="B81" s="18"/>
      <c r="C81" s="18"/>
      <c r="D81" s="19" t="s">
        <v>161</v>
      </c>
      <c r="E81" s="18" t="s">
        <v>162</v>
      </c>
      <c r="F81" s="19" t="s">
        <v>145</v>
      </c>
      <c r="G81" s="27" t="str">
        <f>VLOOKUP(F81,'[2]Kontuen plana'!A68:B529,2,FALSE)</f>
        <v>Tasak jabari publikoaren erabilera pribatiboagatik edo aprob. bereziagatik</v>
      </c>
      <c r="H81" s="22">
        <v>4300</v>
      </c>
      <c r="I81" s="27" t="s">
        <v>17</v>
      </c>
    </row>
    <row r="82" spans="1:9" x14ac:dyDescent="0.25">
      <c r="A82" s="17"/>
      <c r="B82" s="18"/>
      <c r="C82" s="18"/>
      <c r="D82" s="19" t="s">
        <v>163</v>
      </c>
      <c r="E82" s="18" t="s">
        <v>164</v>
      </c>
      <c r="F82" s="19" t="s">
        <v>145</v>
      </c>
      <c r="G82" s="27" t="str">
        <f>VLOOKUP(F82,'[2]Kontuen plana'!A69:B530,2,FALSE)</f>
        <v>Tasak jabari publikoaren erabilera pribatiboagatik edo aprob. bereziagatik</v>
      </c>
      <c r="H82" s="22">
        <v>4300</v>
      </c>
      <c r="I82" s="27" t="s">
        <v>17</v>
      </c>
    </row>
    <row r="83" spans="1:9" x14ac:dyDescent="0.25">
      <c r="A83" s="17"/>
      <c r="B83" s="18"/>
      <c r="C83" s="18"/>
      <c r="D83" s="19" t="s">
        <v>165</v>
      </c>
      <c r="E83" s="18" t="s">
        <v>166</v>
      </c>
      <c r="F83" s="19" t="s">
        <v>145</v>
      </c>
      <c r="G83" s="27" t="str">
        <f>VLOOKUP(F83,'[2]Kontuen plana'!A70:B531,2,FALSE)</f>
        <v>Tasak jabari publikoaren erabilera pribatiboagatik edo aprob. bereziagatik</v>
      </c>
      <c r="H83" s="22">
        <v>4300</v>
      </c>
      <c r="I83" s="27" t="s">
        <v>17</v>
      </c>
    </row>
    <row r="84" spans="1:9" ht="20.399999999999999" x14ac:dyDescent="0.25">
      <c r="A84" s="17"/>
      <c r="B84" s="18"/>
      <c r="C84" s="18"/>
      <c r="D84" s="19" t="s">
        <v>167</v>
      </c>
      <c r="E84" s="18" t="s">
        <v>168</v>
      </c>
      <c r="F84" s="19" t="s">
        <v>145</v>
      </c>
      <c r="G84" s="27" t="str">
        <f>VLOOKUP(F84,'[2]Kontuen plana'!A71:B532,2,FALSE)</f>
        <v>Tasak jabari publikoaren erabilera pribatiboagatik edo aprob. bereziagatik</v>
      </c>
      <c r="H84" s="22">
        <v>4300</v>
      </c>
      <c r="I84" s="27" t="s">
        <v>17</v>
      </c>
    </row>
    <row r="85" spans="1:9" ht="20.399999999999999" x14ac:dyDescent="0.25">
      <c r="A85" s="17"/>
      <c r="B85" s="18"/>
      <c r="C85" s="18"/>
      <c r="D85" s="19" t="s">
        <v>169</v>
      </c>
      <c r="E85" s="18" t="s">
        <v>170</v>
      </c>
      <c r="F85" s="19" t="s">
        <v>145</v>
      </c>
      <c r="G85" s="27" t="str">
        <f>VLOOKUP(F85,'[2]Kontuen plana'!A72:B533,2,FALSE)</f>
        <v>Tasak jabari publikoaren erabilera pribatiboagatik edo aprob. bereziagatik</v>
      </c>
      <c r="H85" s="22">
        <v>4300</v>
      </c>
      <c r="I85" s="27" t="s">
        <v>17</v>
      </c>
    </row>
    <row r="86" spans="1:9" ht="20.399999999999999" x14ac:dyDescent="0.25">
      <c r="A86" s="17"/>
      <c r="B86" s="18"/>
      <c r="C86" s="18"/>
      <c r="D86" s="19" t="s">
        <v>171</v>
      </c>
      <c r="E86" s="25" t="s">
        <v>172</v>
      </c>
      <c r="F86" s="19" t="s">
        <v>145</v>
      </c>
      <c r="G86" s="27" t="str">
        <f>VLOOKUP(F86,'[2]Kontuen plana'!A73:B534,2,FALSE)</f>
        <v>Tasak jabari publikoaren erabilera pribatiboagatik edo aprob. bereziagatik</v>
      </c>
      <c r="H86" s="22">
        <v>4300</v>
      </c>
      <c r="I86" s="27" t="s">
        <v>17</v>
      </c>
    </row>
    <row r="87" spans="1:9" ht="20.399999999999999" x14ac:dyDescent="0.25">
      <c r="A87" s="17"/>
      <c r="B87" s="18"/>
      <c r="C87" s="19" t="s">
        <v>173</v>
      </c>
      <c r="D87" s="19"/>
      <c r="E87" s="25" t="s">
        <v>174</v>
      </c>
      <c r="F87" s="19" t="s">
        <v>30</v>
      </c>
      <c r="G87" s="27"/>
      <c r="I87" s="27"/>
    </row>
    <row r="88" spans="1:9" ht="20.399999999999999" x14ac:dyDescent="0.25">
      <c r="A88" s="17"/>
      <c r="B88" s="18"/>
      <c r="C88" s="18"/>
      <c r="D88" s="19" t="s">
        <v>175</v>
      </c>
      <c r="E88" s="18" t="s">
        <v>176</v>
      </c>
      <c r="F88" s="19" t="s">
        <v>145</v>
      </c>
      <c r="G88" s="27" t="str">
        <f>VLOOKUP(F88,'[2]Kontuen plana'!A75:B536,2,FALSE)</f>
        <v>Tasak jabari publikoaren erabilera pribatiboagatik edo aprob. bereziagatik</v>
      </c>
      <c r="H88" s="22">
        <v>4300</v>
      </c>
      <c r="I88" s="27" t="s">
        <v>17</v>
      </c>
    </row>
    <row r="89" spans="1:9" ht="20.399999999999999" x14ac:dyDescent="0.25">
      <c r="A89" s="17"/>
      <c r="B89" s="18"/>
      <c r="C89" s="18"/>
      <c r="D89" s="19" t="s">
        <v>177</v>
      </c>
      <c r="E89" s="25" t="s">
        <v>178</v>
      </c>
      <c r="F89" s="19" t="s">
        <v>145</v>
      </c>
      <c r="G89" s="27" t="str">
        <f>VLOOKUP(F89,'[2]Kontuen plana'!A76:B537,2,FALSE)</f>
        <v>Tasak jabari publikoaren erabilera pribatiboagatik edo aprob. bereziagatik</v>
      </c>
      <c r="H89" s="22">
        <v>4300</v>
      </c>
      <c r="I89" s="27" t="s">
        <v>17</v>
      </c>
    </row>
    <row r="90" spans="1:9" ht="20.399999999999999" x14ac:dyDescent="0.25">
      <c r="A90" s="17"/>
      <c r="B90" s="21" t="s">
        <v>179</v>
      </c>
      <c r="C90" s="18"/>
      <c r="D90" s="19"/>
      <c r="E90" s="23" t="s">
        <v>180</v>
      </c>
      <c r="F90" s="19" t="s">
        <v>30</v>
      </c>
      <c r="G90" s="27"/>
      <c r="I90" s="27"/>
    </row>
    <row r="91" spans="1:9" x14ac:dyDescent="0.25">
      <c r="A91" s="17"/>
      <c r="B91" s="18"/>
      <c r="C91" s="19" t="s">
        <v>181</v>
      </c>
      <c r="D91" s="19" t="s">
        <v>182</v>
      </c>
      <c r="E91" s="25" t="s">
        <v>183</v>
      </c>
      <c r="F91" s="19" t="s">
        <v>184</v>
      </c>
      <c r="G91" s="27" t="str">
        <f>VLOOKUP(F91,'[2]Kontuen plana'!A78:B539,2,FALSE)</f>
        <v>Prezio publikoak, zerbitzuak emateagatik edo jarduerak egiteagatik</v>
      </c>
      <c r="H91" s="22">
        <v>4300</v>
      </c>
      <c r="I91" s="27" t="s">
        <v>17</v>
      </c>
    </row>
    <row r="92" spans="1:9" x14ac:dyDescent="0.25">
      <c r="A92" s="17"/>
      <c r="B92" s="18"/>
      <c r="C92" s="19" t="s">
        <v>185</v>
      </c>
      <c r="D92" s="19" t="s">
        <v>186</v>
      </c>
      <c r="E92" s="25" t="s">
        <v>187</v>
      </c>
      <c r="F92" s="19" t="s">
        <v>184</v>
      </c>
      <c r="G92" s="27" t="str">
        <f>VLOOKUP(F92,'[2]Kontuen plana'!A79:B540,2,FALSE)</f>
        <v>Prezio publikoak, zerbitzuak emateagatik edo jarduerak egiteagatik</v>
      </c>
      <c r="H92" s="22">
        <v>4300</v>
      </c>
      <c r="I92" s="27" t="s">
        <v>17</v>
      </c>
    </row>
    <row r="93" spans="1:9" x14ac:dyDescent="0.25">
      <c r="A93" s="17"/>
      <c r="B93" s="18"/>
      <c r="C93" s="19" t="s">
        <v>188</v>
      </c>
      <c r="D93" s="19" t="s">
        <v>189</v>
      </c>
      <c r="E93" s="25" t="s">
        <v>190</v>
      </c>
      <c r="F93" s="19" t="s">
        <v>184</v>
      </c>
      <c r="G93" s="27" t="str">
        <f>VLOOKUP(F93,'[2]Kontuen plana'!A80:B541,2,FALSE)</f>
        <v>Prezio publikoak, zerbitzuak emateagatik edo jarduerak egiteagatik</v>
      </c>
      <c r="H93" s="22">
        <v>4300</v>
      </c>
      <c r="I93" s="27" t="s">
        <v>17</v>
      </c>
    </row>
    <row r="94" spans="1:9" x14ac:dyDescent="0.25">
      <c r="A94" s="17"/>
      <c r="B94" s="21" t="s">
        <v>191</v>
      </c>
      <c r="C94" s="18"/>
      <c r="D94" s="19"/>
      <c r="E94" s="23" t="s">
        <v>192</v>
      </c>
      <c r="F94" s="19" t="s">
        <v>30</v>
      </c>
      <c r="G94" s="27"/>
      <c r="I94" s="27"/>
    </row>
    <row r="95" spans="1:9" x14ac:dyDescent="0.25">
      <c r="A95" s="17"/>
      <c r="B95" s="18"/>
      <c r="C95" s="19" t="s">
        <v>193</v>
      </c>
      <c r="D95" s="19" t="s">
        <v>194</v>
      </c>
      <c r="E95" s="25" t="s">
        <v>195</v>
      </c>
      <c r="F95" s="19" t="s">
        <v>196</v>
      </c>
      <c r="G95" s="27" t="str">
        <f>VLOOKUP(F95,'[2]Kontuen plana'!A82:B543,2,FALSE)</f>
        <v>Kontribuzio bereziak</v>
      </c>
      <c r="H95" s="22">
        <v>4300</v>
      </c>
      <c r="I95" s="27" t="s">
        <v>17</v>
      </c>
    </row>
    <row r="96" spans="1:9" x14ac:dyDescent="0.25">
      <c r="A96" s="17"/>
      <c r="B96" s="18"/>
      <c r="C96" s="19" t="s">
        <v>197</v>
      </c>
      <c r="D96" s="19" t="s">
        <v>198</v>
      </c>
      <c r="E96" s="25" t="s">
        <v>199</v>
      </c>
      <c r="F96" s="19" t="s">
        <v>196</v>
      </c>
      <c r="G96" s="27" t="str">
        <f>VLOOKUP(F96,'[2]Kontuen plana'!A83:B544,2,FALSE)</f>
        <v>Kontribuzio bereziak</v>
      </c>
      <c r="H96" s="22">
        <v>4300</v>
      </c>
      <c r="I96" s="27" t="s">
        <v>17</v>
      </c>
    </row>
    <row r="97" spans="1:9" x14ac:dyDescent="0.25">
      <c r="A97" s="17"/>
      <c r="B97" s="21" t="s">
        <v>200</v>
      </c>
      <c r="C97" s="18"/>
      <c r="D97" s="19"/>
      <c r="E97" s="23" t="s">
        <v>201</v>
      </c>
      <c r="F97" s="19" t="s">
        <v>30</v>
      </c>
      <c r="G97" s="27"/>
      <c r="I97" s="27"/>
    </row>
    <row r="98" spans="1:9" x14ac:dyDescent="0.25">
      <c r="A98" s="17"/>
      <c r="B98" s="18"/>
      <c r="C98" s="19" t="s">
        <v>202</v>
      </c>
      <c r="D98" s="19" t="s">
        <v>203</v>
      </c>
      <c r="E98" s="25" t="s">
        <v>204</v>
      </c>
      <c r="F98" s="19" t="s">
        <v>205</v>
      </c>
      <c r="G98" s="27" t="str">
        <f>VLOOKUP(F98,'[2]Kontuen plana'!A85:B546,2,FALSE)</f>
        <v>Itzulketak</v>
      </c>
      <c r="H98" s="22">
        <v>4300</v>
      </c>
      <c r="I98" s="27" t="s">
        <v>17</v>
      </c>
    </row>
    <row r="99" spans="1:9" x14ac:dyDescent="0.25">
      <c r="A99" s="17"/>
      <c r="B99" s="21" t="s">
        <v>206</v>
      </c>
      <c r="C99" s="18"/>
      <c r="D99" s="19"/>
      <c r="E99" s="23" t="s">
        <v>207</v>
      </c>
      <c r="F99" s="19" t="s">
        <v>30</v>
      </c>
      <c r="G99" s="27"/>
      <c r="I99" s="27"/>
    </row>
    <row r="100" spans="1:9" x14ac:dyDescent="0.25">
      <c r="A100" s="17"/>
      <c r="B100" s="18"/>
      <c r="C100" s="19" t="s">
        <v>208</v>
      </c>
      <c r="D100" s="19" t="s">
        <v>209</v>
      </c>
      <c r="E100" s="25" t="s">
        <v>210</v>
      </c>
      <c r="F100" s="19" t="s">
        <v>211</v>
      </c>
      <c r="G100" s="27" t="str">
        <f>VLOOKUP(F100,'[2]Kontuen plana'!A87:B548,2,FALSE)</f>
        <v>Bestelako diru-sarrerak</v>
      </c>
      <c r="H100" s="22">
        <v>4300</v>
      </c>
      <c r="I100" s="27" t="s">
        <v>17</v>
      </c>
    </row>
    <row r="101" spans="1:9" ht="30.6" x14ac:dyDescent="0.25">
      <c r="A101" s="17"/>
      <c r="B101" s="18"/>
      <c r="C101" s="19" t="s">
        <v>212</v>
      </c>
      <c r="D101" s="19" t="s">
        <v>213</v>
      </c>
      <c r="E101" s="25" t="s">
        <v>214</v>
      </c>
      <c r="F101" s="19" t="s">
        <v>215</v>
      </c>
      <c r="G101" s="27" t="str">
        <f>VLOOKUP(F101,'[2]Kontuen plana'!A88:B549,2,FALSE)</f>
        <v>Bestelako sarrera finantzarioak</v>
      </c>
      <c r="H101" s="22">
        <v>4300</v>
      </c>
      <c r="I101" s="27" t="s">
        <v>17</v>
      </c>
    </row>
    <row r="102" spans="1:9" x14ac:dyDescent="0.25">
      <c r="A102" s="17"/>
      <c r="B102" s="18"/>
      <c r="C102" s="19" t="s">
        <v>216</v>
      </c>
      <c r="D102" s="19" t="s">
        <v>217</v>
      </c>
      <c r="E102" s="25" t="s">
        <v>218</v>
      </c>
      <c r="F102" s="19" t="s">
        <v>215</v>
      </c>
      <c r="G102" s="27" t="str">
        <f>VLOOKUP(F102,'[2]Kontuen plana'!A89:B550,2,FALSE)</f>
        <v>Bestelako sarrera finantzarioak</v>
      </c>
      <c r="H102" s="22">
        <v>4300</v>
      </c>
      <c r="I102" s="27" t="s">
        <v>17</v>
      </c>
    </row>
    <row r="103" spans="1:9" x14ac:dyDescent="0.25">
      <c r="A103" s="17"/>
      <c r="B103" s="18"/>
      <c r="C103" s="19" t="s">
        <v>219</v>
      </c>
      <c r="D103" s="19" t="s">
        <v>220</v>
      </c>
      <c r="E103" s="25" t="s">
        <v>221</v>
      </c>
      <c r="F103" s="19" t="s">
        <v>211</v>
      </c>
      <c r="G103" s="27" t="str">
        <f>VLOOKUP(F103,'[2]Kontuen plana'!A90:B551,2,FALSE)</f>
        <v>Bestelako diru-sarrerak</v>
      </c>
      <c r="H103" s="22">
        <v>4300</v>
      </c>
      <c r="I103" s="27" t="s">
        <v>17</v>
      </c>
    </row>
    <row r="104" spans="1:9" x14ac:dyDescent="0.25">
      <c r="A104" s="17"/>
      <c r="B104" s="18"/>
      <c r="C104" s="19" t="s">
        <v>222</v>
      </c>
      <c r="D104" s="19" t="s">
        <v>223</v>
      </c>
      <c r="E104" s="25" t="s">
        <v>224</v>
      </c>
      <c r="F104" s="19" t="s">
        <v>211</v>
      </c>
      <c r="G104" s="27" t="str">
        <f>VLOOKUP(F104,'[2]Kontuen plana'!A91:B552,2,FALSE)</f>
        <v>Bestelako diru-sarrerak</v>
      </c>
      <c r="H104" s="22">
        <v>4300</v>
      </c>
      <c r="I104" s="27" t="s">
        <v>17</v>
      </c>
    </row>
    <row r="105" spans="1:9" x14ac:dyDescent="0.25">
      <c r="A105" s="17"/>
      <c r="B105" s="18"/>
      <c r="C105" s="19" t="s">
        <v>225</v>
      </c>
      <c r="D105" s="19" t="s">
        <v>226</v>
      </c>
      <c r="E105" s="25" t="s">
        <v>227</v>
      </c>
      <c r="F105" s="19" t="s">
        <v>211</v>
      </c>
      <c r="G105" s="27" t="str">
        <f>VLOOKUP(F105,'[2]Kontuen plana'!A92:B553,2,FALSE)</f>
        <v>Bestelako diru-sarrerak</v>
      </c>
      <c r="H105" s="22">
        <v>4300</v>
      </c>
      <c r="I105" s="27" t="s">
        <v>17</v>
      </c>
    </row>
    <row r="106" spans="1:9" x14ac:dyDescent="0.25">
      <c r="A106" s="17"/>
      <c r="B106" s="18"/>
      <c r="C106" s="19" t="s">
        <v>228</v>
      </c>
      <c r="D106" s="19" t="s">
        <v>229</v>
      </c>
      <c r="E106" s="25" t="s">
        <v>230</v>
      </c>
      <c r="F106" s="19" t="s">
        <v>211</v>
      </c>
      <c r="G106" s="27" t="str">
        <f>VLOOKUP(F106,'[2]Kontuen plana'!A93:B554,2,FALSE)</f>
        <v>Bestelako diru-sarrerak</v>
      </c>
      <c r="H106" s="22">
        <v>4300</v>
      </c>
      <c r="I106" s="27" t="s">
        <v>17</v>
      </c>
    </row>
    <row r="107" spans="1:9" x14ac:dyDescent="0.25">
      <c r="A107" s="17"/>
      <c r="B107" s="18"/>
      <c r="C107" s="19"/>
      <c r="D107" s="19"/>
      <c r="E107" s="25"/>
      <c r="F107" s="19"/>
      <c r="G107" s="27"/>
      <c r="I107" s="27"/>
    </row>
    <row r="108" spans="1:9" x14ac:dyDescent="0.25">
      <c r="A108" s="17"/>
      <c r="B108" s="18"/>
      <c r="C108" s="19"/>
      <c r="D108" s="19"/>
      <c r="E108" s="28"/>
      <c r="F108" s="19" t="s">
        <v>30</v>
      </c>
      <c r="G108" s="27"/>
      <c r="I108" s="27"/>
    </row>
    <row r="109" spans="1:9" x14ac:dyDescent="0.25">
      <c r="A109" s="17"/>
      <c r="B109" s="18"/>
      <c r="C109" s="18"/>
      <c r="D109" s="19"/>
      <c r="E109" s="20" t="s">
        <v>231</v>
      </c>
      <c r="F109" s="19" t="s">
        <v>30</v>
      </c>
      <c r="G109" s="27"/>
      <c r="I109" s="27"/>
    </row>
    <row r="110" spans="1:9" x14ac:dyDescent="0.25">
      <c r="A110" s="20" t="s">
        <v>232</v>
      </c>
      <c r="B110" s="18"/>
      <c r="C110" s="18"/>
      <c r="D110" s="19"/>
      <c r="E110" s="21" t="s">
        <v>233</v>
      </c>
      <c r="F110" s="19" t="s">
        <v>30</v>
      </c>
      <c r="G110" s="27"/>
      <c r="I110" s="27"/>
    </row>
    <row r="111" spans="1:9" x14ac:dyDescent="0.25">
      <c r="A111" s="17"/>
      <c r="B111" s="21" t="s">
        <v>234</v>
      </c>
      <c r="C111" s="18"/>
      <c r="D111" s="19"/>
      <c r="E111" s="23" t="s">
        <v>235</v>
      </c>
      <c r="F111" s="19" t="s">
        <v>30</v>
      </c>
      <c r="G111" s="27"/>
      <c r="I111" s="27"/>
    </row>
    <row r="112" spans="1:9" x14ac:dyDescent="0.25">
      <c r="A112" s="17"/>
      <c r="B112" s="18"/>
      <c r="C112" s="19" t="s">
        <v>236</v>
      </c>
      <c r="D112" s="19"/>
      <c r="E112" s="25" t="s">
        <v>237</v>
      </c>
      <c r="F112" s="19" t="s">
        <v>30</v>
      </c>
      <c r="G112" s="27"/>
      <c r="I112" s="27"/>
    </row>
    <row r="113" spans="1:9" x14ac:dyDescent="0.25">
      <c r="A113" s="17"/>
      <c r="B113" s="18"/>
      <c r="C113" s="18"/>
      <c r="D113" s="19" t="s">
        <v>238</v>
      </c>
      <c r="E113" s="18" t="s">
        <v>239</v>
      </c>
      <c r="F113" s="19" t="s">
        <v>240</v>
      </c>
      <c r="G113" s="27" t="str">
        <f>VLOOKUP(F113,'[2]Kontuen plana'!A99:B560,2,FALSE)</f>
        <v>Transferentziak. Gainerako erakundeenak</v>
      </c>
      <c r="H113" s="22">
        <v>4300</v>
      </c>
      <c r="I113" s="27" t="s">
        <v>17</v>
      </c>
    </row>
    <row r="114" spans="1:9" x14ac:dyDescent="0.25">
      <c r="A114" s="17"/>
      <c r="B114" s="18"/>
      <c r="C114" s="19" t="s">
        <v>241</v>
      </c>
      <c r="D114" s="19" t="s">
        <v>242</v>
      </c>
      <c r="E114" s="25" t="s">
        <v>243</v>
      </c>
      <c r="F114" s="19" t="s">
        <v>244</v>
      </c>
      <c r="G114" s="27" t="str">
        <f>VLOOKUP(F114,'[2]Kontuen plana'!A100:B561,2,FALSE)</f>
        <v>Finantzarioak ez diren ekit. gastuetar. diru-laguntzak. Gainerako erakundeenak</v>
      </c>
      <c r="H114" s="22">
        <v>4300</v>
      </c>
      <c r="I114" s="27" t="s">
        <v>17</v>
      </c>
    </row>
    <row r="115" spans="1:9" x14ac:dyDescent="0.25">
      <c r="A115" s="17"/>
      <c r="B115" s="18"/>
      <c r="C115" s="19" t="s">
        <v>245</v>
      </c>
      <c r="D115" s="19" t="s">
        <v>246</v>
      </c>
      <c r="E115" s="25" t="s">
        <v>247</v>
      </c>
      <c r="F115" s="19" t="s">
        <v>244</v>
      </c>
      <c r="G115" s="27" t="str">
        <f>VLOOKUP(F115,'[2]Kontuen plana'!A101:B562,2,FALSE)</f>
        <v>Finantzarioak ez diren ekit. gastuetar. diru-laguntzak. Gainerako erakundeenak</v>
      </c>
      <c r="H115" s="22">
        <v>4300</v>
      </c>
      <c r="I115" s="27" t="s">
        <v>17</v>
      </c>
    </row>
    <row r="116" spans="1:9" ht="20.399999999999999" x14ac:dyDescent="0.25">
      <c r="A116" s="17"/>
      <c r="B116" s="18"/>
      <c r="C116" s="19" t="s">
        <v>248</v>
      </c>
      <c r="D116" s="19" t="s">
        <v>249</v>
      </c>
      <c r="E116" s="25" t="s">
        <v>250</v>
      </c>
      <c r="F116" s="19" t="s">
        <v>244</v>
      </c>
      <c r="G116" s="27" t="str">
        <f>VLOOKUP(F116,'[2]Kontuen plana'!A102:B563,2,FALSE)</f>
        <v>Finantzarioak ez diren ekit. gastuetar. diru-laguntzak. Gainerako erakundeenak</v>
      </c>
      <c r="H116" s="22">
        <v>4300</v>
      </c>
      <c r="I116" s="27" t="s">
        <v>17</v>
      </c>
    </row>
    <row r="117" spans="1:9" x14ac:dyDescent="0.25">
      <c r="A117" s="17"/>
      <c r="B117" s="18"/>
      <c r="C117" s="19" t="s">
        <v>251</v>
      </c>
      <c r="D117" s="19" t="s">
        <v>252</v>
      </c>
      <c r="E117" s="25" t="s">
        <v>253</v>
      </c>
      <c r="F117" s="19" t="s">
        <v>244</v>
      </c>
      <c r="G117" s="27" t="str">
        <f>VLOOKUP(F117,'[2]Kontuen plana'!A103:B564,2,FALSE)</f>
        <v>Finantzarioak ez diren ekit. gastuetar. diru-laguntzak. Gainerako erakundeenak</v>
      </c>
      <c r="H117" s="22">
        <v>4300</v>
      </c>
      <c r="I117" s="27" t="s">
        <v>17</v>
      </c>
    </row>
    <row r="118" spans="1:9" x14ac:dyDescent="0.25">
      <c r="A118" s="17"/>
      <c r="B118" s="18"/>
      <c r="C118" s="19" t="s">
        <v>254</v>
      </c>
      <c r="D118" s="19" t="s">
        <v>255</v>
      </c>
      <c r="E118" s="25" t="s">
        <v>256</v>
      </c>
      <c r="F118" s="19" t="s">
        <v>244</v>
      </c>
      <c r="G118" s="27" t="str">
        <f>VLOOKUP(F118,'[2]Kontuen plana'!A104:B565,2,FALSE)</f>
        <v>Finantzarioak ez diren ekit. gastuetar. diru-laguntzak. Gainerako erakundeenak</v>
      </c>
      <c r="H118" s="22">
        <v>4300</v>
      </c>
      <c r="I118" s="27" t="s">
        <v>17</v>
      </c>
    </row>
    <row r="119" spans="1:9" x14ac:dyDescent="0.25">
      <c r="A119" s="17"/>
      <c r="B119" s="18"/>
      <c r="C119" s="19" t="s">
        <v>257</v>
      </c>
      <c r="D119" s="19" t="s">
        <v>258</v>
      </c>
      <c r="E119" s="25" t="s">
        <v>259</v>
      </c>
      <c r="F119" s="19" t="s">
        <v>244</v>
      </c>
      <c r="G119" s="27" t="str">
        <f>VLOOKUP(F119,'[2]Kontuen plana'!A105:B566,2,FALSE)</f>
        <v>Finantzarioak ez diren ekit. gastuetar. diru-laguntzak. Gainerako erakundeenak</v>
      </c>
      <c r="H119" s="22">
        <v>4300</v>
      </c>
      <c r="I119" s="27" t="s">
        <v>17</v>
      </c>
    </row>
    <row r="120" spans="1:9" x14ac:dyDescent="0.25">
      <c r="A120" s="17"/>
      <c r="B120" s="21" t="s">
        <v>260</v>
      </c>
      <c r="C120" s="18"/>
      <c r="D120" s="19"/>
      <c r="E120" s="23" t="s">
        <v>261</v>
      </c>
      <c r="F120" s="19" t="s">
        <v>30</v>
      </c>
      <c r="G120" s="27"/>
      <c r="I120" s="27"/>
    </row>
    <row r="121" spans="1:9" x14ac:dyDescent="0.25">
      <c r="A121" s="17"/>
      <c r="B121" s="18"/>
      <c r="C121" s="19" t="s">
        <v>262</v>
      </c>
      <c r="D121" s="19" t="s">
        <v>263</v>
      </c>
      <c r="E121" s="25" t="s">
        <v>264</v>
      </c>
      <c r="F121" s="19" t="s">
        <v>244</v>
      </c>
      <c r="G121" s="27" t="str">
        <f>VLOOKUP(F121,'[2]Kontuen plana'!A107:B568,2,FALSE)</f>
        <v>Finantzarioak ez diren ekit. gastuetar. diru-laguntzak. Gainerako erakundeenak</v>
      </c>
      <c r="H121" s="22">
        <v>4300</v>
      </c>
      <c r="I121" s="27" t="s">
        <v>17</v>
      </c>
    </row>
    <row r="122" spans="1:9" x14ac:dyDescent="0.25">
      <c r="A122" s="17"/>
      <c r="B122" s="18"/>
      <c r="C122" s="19" t="s">
        <v>265</v>
      </c>
      <c r="D122" s="19" t="s">
        <v>266</v>
      </c>
      <c r="E122" s="25" t="s">
        <v>243</v>
      </c>
      <c r="F122" s="19" t="s">
        <v>244</v>
      </c>
      <c r="G122" s="27" t="str">
        <f>VLOOKUP(F122,'[2]Kontuen plana'!A108:B569,2,FALSE)</f>
        <v>Finantzarioak ez diren ekit. gastuetar. diru-laguntzak. Gainerako erakundeenak</v>
      </c>
      <c r="H122" s="22">
        <v>4300</v>
      </c>
      <c r="I122" s="27" t="s">
        <v>17</v>
      </c>
    </row>
    <row r="123" spans="1:9" x14ac:dyDescent="0.25">
      <c r="A123" s="17"/>
      <c r="B123" s="18"/>
      <c r="C123" s="19" t="s">
        <v>267</v>
      </c>
      <c r="D123" s="19" t="s">
        <v>268</v>
      </c>
      <c r="E123" s="25" t="s">
        <v>269</v>
      </c>
      <c r="F123" s="19" t="s">
        <v>244</v>
      </c>
      <c r="G123" s="27" t="str">
        <f>VLOOKUP(F123,'[2]Kontuen plana'!A109:B570,2,FALSE)</f>
        <v>Finantzarioak ez diren ekit. gastuetar. diru-laguntzak. Gainerako erakundeenak</v>
      </c>
      <c r="H123" s="22">
        <v>4300</v>
      </c>
      <c r="I123" s="27" t="s">
        <v>17</v>
      </c>
    </row>
    <row r="124" spans="1:9" ht="20.399999999999999" x14ac:dyDescent="0.25">
      <c r="A124" s="17"/>
      <c r="B124" s="18"/>
      <c r="C124" s="19" t="s">
        <v>270</v>
      </c>
      <c r="D124" s="19" t="s">
        <v>271</v>
      </c>
      <c r="E124" s="25" t="s">
        <v>250</v>
      </c>
      <c r="F124" s="19" t="s">
        <v>244</v>
      </c>
      <c r="G124" s="27" t="str">
        <f>VLOOKUP(F124,'[2]Kontuen plana'!A110:B571,2,FALSE)</f>
        <v>Finantzarioak ez diren ekit. gastuetar. diru-laguntzak. Gainerako erakundeenak</v>
      </c>
      <c r="H124" s="22">
        <v>4300</v>
      </c>
      <c r="I124" s="27" t="s">
        <v>17</v>
      </c>
    </row>
    <row r="125" spans="1:9" x14ac:dyDescent="0.25">
      <c r="A125" s="17"/>
      <c r="B125" s="18"/>
      <c r="C125" s="19" t="s">
        <v>272</v>
      </c>
      <c r="D125" s="19" t="s">
        <v>273</v>
      </c>
      <c r="E125" s="25" t="s">
        <v>274</v>
      </c>
      <c r="F125" s="19" t="s">
        <v>244</v>
      </c>
      <c r="G125" s="27" t="str">
        <f>VLOOKUP(F125,'[2]Kontuen plana'!A111:B572,2,FALSE)</f>
        <v>Finantzarioak ez diren ekit. gastuetar. diru-laguntzak. Gainerako erakundeenak</v>
      </c>
      <c r="H125" s="22">
        <v>4300</v>
      </c>
      <c r="I125" s="27" t="s">
        <v>17</v>
      </c>
    </row>
    <row r="126" spans="1:9" x14ac:dyDescent="0.25">
      <c r="A126" s="17"/>
      <c r="B126" s="18"/>
      <c r="C126" s="19" t="s">
        <v>275</v>
      </c>
      <c r="D126" s="19" t="s">
        <v>276</v>
      </c>
      <c r="E126" s="25" t="s">
        <v>277</v>
      </c>
      <c r="F126" s="19" t="s">
        <v>244</v>
      </c>
      <c r="G126" s="27" t="str">
        <f>VLOOKUP(F126,'[2]Kontuen plana'!A112:B573,2,FALSE)</f>
        <v>Finantzarioak ez diren ekit. gastuetar. diru-laguntzak. Gainerako erakundeenak</v>
      </c>
      <c r="H126" s="22">
        <v>4300</v>
      </c>
      <c r="I126" s="27" t="s">
        <v>17</v>
      </c>
    </row>
    <row r="127" spans="1:9" x14ac:dyDescent="0.25">
      <c r="A127" s="17"/>
      <c r="B127" s="18"/>
      <c r="C127" s="19" t="s">
        <v>278</v>
      </c>
      <c r="D127" s="19" t="s">
        <v>279</v>
      </c>
      <c r="E127" s="25" t="s">
        <v>259</v>
      </c>
      <c r="F127" s="19" t="s">
        <v>244</v>
      </c>
      <c r="G127" s="27" t="str">
        <f>VLOOKUP(F127,'[2]Kontuen plana'!A113:B574,2,FALSE)</f>
        <v>Finantzarioak ez diren ekit. gastuetar. diru-laguntzak. Gainerako erakundeenak</v>
      </c>
      <c r="H127" s="22">
        <v>4300</v>
      </c>
      <c r="I127" s="27" t="s">
        <v>17</v>
      </c>
    </row>
    <row r="128" spans="1:9" x14ac:dyDescent="0.25">
      <c r="A128" s="17"/>
      <c r="B128" s="21" t="s">
        <v>280</v>
      </c>
      <c r="C128" s="18"/>
      <c r="D128" s="19"/>
      <c r="E128" s="23" t="s">
        <v>281</v>
      </c>
      <c r="F128" s="19" t="s">
        <v>30</v>
      </c>
      <c r="G128" s="27"/>
      <c r="I128" s="27"/>
    </row>
    <row r="129" spans="1:9" x14ac:dyDescent="0.25">
      <c r="A129" s="17"/>
      <c r="B129" s="18"/>
      <c r="C129" s="19" t="s">
        <v>282</v>
      </c>
      <c r="D129" s="19"/>
      <c r="E129" s="25" t="s">
        <v>283</v>
      </c>
      <c r="F129" s="19" t="s">
        <v>30</v>
      </c>
      <c r="G129" s="27"/>
      <c r="I129" s="27"/>
    </row>
    <row r="130" spans="1:9" x14ac:dyDescent="0.25">
      <c r="A130" s="17"/>
      <c r="B130" s="18"/>
      <c r="C130" s="18"/>
      <c r="D130" s="19" t="s">
        <v>284</v>
      </c>
      <c r="E130" s="18" t="s">
        <v>285</v>
      </c>
      <c r="F130" s="19" t="s">
        <v>240</v>
      </c>
      <c r="G130" s="27" t="str">
        <f>VLOOKUP(F130,'[2]Kontuen plana'!A116:B577,2,FALSE)</f>
        <v>Transferentziak. Gainerako erakundeenak</v>
      </c>
      <c r="H130" s="22">
        <v>4300</v>
      </c>
      <c r="I130" s="27" t="s">
        <v>17</v>
      </c>
    </row>
    <row r="131" spans="1:9" x14ac:dyDescent="0.25">
      <c r="A131" s="17"/>
      <c r="B131" s="18"/>
      <c r="C131" s="18"/>
      <c r="D131" s="19" t="s">
        <v>286</v>
      </c>
      <c r="E131" s="18" t="s">
        <v>287</v>
      </c>
      <c r="F131" s="19" t="s">
        <v>244</v>
      </c>
      <c r="G131" s="27" t="str">
        <f>VLOOKUP(F131,'[2]Kontuen plana'!A117:B578,2,FALSE)</f>
        <v>Finantzarioak ez diren ekit. gastuetar. diru-laguntzak. Gainerako erakundeenak</v>
      </c>
      <c r="H131" s="22">
        <v>4300</v>
      </c>
      <c r="I131" s="27" t="s">
        <v>17</v>
      </c>
    </row>
    <row r="132" spans="1:9" x14ac:dyDescent="0.25">
      <c r="A132" s="17"/>
      <c r="B132" s="18"/>
      <c r="C132" s="19" t="s">
        <v>288</v>
      </c>
      <c r="D132" s="19" t="s">
        <v>289</v>
      </c>
      <c r="E132" s="25" t="s">
        <v>290</v>
      </c>
      <c r="F132" s="19" t="s">
        <v>240</v>
      </c>
      <c r="G132" s="27" t="str">
        <f>VLOOKUP(F132,'[2]Kontuen plana'!A118:B579,2,FALSE)</f>
        <v>Transferentziak. Gainerako erakundeenak</v>
      </c>
      <c r="H132" s="22">
        <v>4300</v>
      </c>
      <c r="I132" s="27" t="s">
        <v>17</v>
      </c>
    </row>
    <row r="133" spans="1:9" x14ac:dyDescent="0.25">
      <c r="A133" s="17"/>
      <c r="B133" s="18"/>
      <c r="C133" s="19" t="s">
        <v>291</v>
      </c>
      <c r="D133" s="19" t="s">
        <v>292</v>
      </c>
      <c r="E133" s="25" t="s">
        <v>259</v>
      </c>
      <c r="F133" s="19" t="s">
        <v>240</v>
      </c>
      <c r="G133" s="27" t="str">
        <f>VLOOKUP(F133,'[2]Kontuen plana'!A119:B580,2,FALSE)</f>
        <v>Transferentziak. Gainerako erakundeenak</v>
      </c>
      <c r="H133" s="22">
        <v>4300</v>
      </c>
      <c r="I133" s="27" t="s">
        <v>17</v>
      </c>
    </row>
    <row r="134" spans="1:9" x14ac:dyDescent="0.25">
      <c r="A134" s="17"/>
      <c r="B134" s="21" t="s">
        <v>293</v>
      </c>
      <c r="C134" s="18"/>
      <c r="D134" s="19"/>
      <c r="E134" s="23" t="s">
        <v>294</v>
      </c>
      <c r="F134" s="19" t="s">
        <v>30</v>
      </c>
      <c r="G134" s="27"/>
      <c r="I134" s="27"/>
    </row>
    <row r="135" spans="1:9" x14ac:dyDescent="0.25">
      <c r="A135" s="17"/>
      <c r="B135" s="18"/>
      <c r="C135" s="19" t="s">
        <v>295</v>
      </c>
      <c r="D135" s="19" t="s">
        <v>296</v>
      </c>
      <c r="E135" s="25" t="s">
        <v>297</v>
      </c>
      <c r="F135" s="19" t="s">
        <v>298</v>
      </c>
      <c r="G135" s="27" t="str">
        <f>VLOOKUP(F135,'[2]Kontuen plana'!A121:B582,2,FALSE)</f>
        <v>Transferentziak. Erakunde jabearenak edo jabeenak</v>
      </c>
      <c r="H135" s="22">
        <v>4300</v>
      </c>
      <c r="I135" s="27" t="s">
        <v>17</v>
      </c>
    </row>
    <row r="136" spans="1:9" x14ac:dyDescent="0.25">
      <c r="A136" s="17"/>
      <c r="B136" s="18"/>
      <c r="C136" s="19" t="s">
        <v>299</v>
      </c>
      <c r="D136" s="19" t="s">
        <v>300</v>
      </c>
      <c r="E136" s="25" t="s">
        <v>243</v>
      </c>
      <c r="F136" s="19" t="s">
        <v>240</v>
      </c>
      <c r="G136" s="27" t="str">
        <f>VLOOKUP(F136,'[2]Kontuen plana'!A122:B583,2,FALSE)</f>
        <v>Transferentziak. Gainerako erakundeenak</v>
      </c>
      <c r="H136" s="22">
        <v>4300</v>
      </c>
      <c r="I136" s="27" t="s">
        <v>17</v>
      </c>
    </row>
    <row r="137" spans="1:9" x14ac:dyDescent="0.25">
      <c r="A137" s="17"/>
      <c r="B137" s="18"/>
      <c r="C137" s="19" t="s">
        <v>301</v>
      </c>
      <c r="D137" s="19" t="s">
        <v>302</v>
      </c>
      <c r="E137" s="25" t="s">
        <v>303</v>
      </c>
      <c r="F137" s="19" t="s">
        <v>240</v>
      </c>
      <c r="G137" s="27" t="str">
        <f>VLOOKUP(F137,'[2]Kontuen plana'!A123:B584,2,FALSE)</f>
        <v>Transferentziak. Gainerako erakundeenak</v>
      </c>
      <c r="H137" s="22">
        <v>4300</v>
      </c>
      <c r="I137" s="27" t="s">
        <v>17</v>
      </c>
    </row>
    <row r="138" spans="1:9" x14ac:dyDescent="0.25">
      <c r="A138" s="17"/>
      <c r="B138" s="18"/>
      <c r="C138" s="19" t="s">
        <v>304</v>
      </c>
      <c r="D138" s="19" t="s">
        <v>305</v>
      </c>
      <c r="E138" s="25" t="s">
        <v>306</v>
      </c>
      <c r="F138" s="19" t="s">
        <v>240</v>
      </c>
      <c r="G138" s="27" t="str">
        <f>VLOOKUP(F138,'[2]Kontuen plana'!A124:B585,2,FALSE)</f>
        <v>Transferentziak. Gainerako erakundeenak</v>
      </c>
      <c r="H138" s="22">
        <v>4300</v>
      </c>
      <c r="I138" s="27" t="s">
        <v>17</v>
      </c>
    </row>
    <row r="139" spans="1:9" ht="20.399999999999999" x14ac:dyDescent="0.25">
      <c r="A139" s="17"/>
      <c r="B139" s="18"/>
      <c r="C139" s="19" t="s">
        <v>307</v>
      </c>
      <c r="D139" s="19" t="s">
        <v>308</v>
      </c>
      <c r="E139" s="25" t="s">
        <v>309</v>
      </c>
      <c r="F139" s="19" t="s">
        <v>240</v>
      </c>
      <c r="G139" s="27" t="str">
        <f>VLOOKUP(F139,'[2]Kontuen plana'!A125:B586,2,FALSE)</f>
        <v>Transferentziak. Gainerako erakundeenak</v>
      </c>
      <c r="H139" s="22">
        <v>4300</v>
      </c>
      <c r="I139" s="27" t="s">
        <v>17</v>
      </c>
    </row>
    <row r="140" spans="1:9" x14ac:dyDescent="0.25">
      <c r="A140" s="17"/>
      <c r="B140" s="18"/>
      <c r="C140" s="19" t="s">
        <v>310</v>
      </c>
      <c r="D140" s="19" t="s">
        <v>311</v>
      </c>
      <c r="E140" s="25" t="s">
        <v>312</v>
      </c>
      <c r="F140" s="19" t="s">
        <v>240</v>
      </c>
      <c r="G140" s="27" t="str">
        <f>VLOOKUP(F140,'[2]Kontuen plana'!A126:B587,2,FALSE)</f>
        <v>Transferentziak. Gainerako erakundeenak</v>
      </c>
      <c r="H140" s="22">
        <v>4300</v>
      </c>
      <c r="I140" s="27" t="s">
        <v>17</v>
      </c>
    </row>
    <row r="141" spans="1:9" x14ac:dyDescent="0.25">
      <c r="A141" s="17"/>
      <c r="B141" s="18"/>
      <c r="C141" s="19" t="s">
        <v>313</v>
      </c>
      <c r="D141" s="19" t="s">
        <v>314</v>
      </c>
      <c r="E141" s="25" t="s">
        <v>315</v>
      </c>
      <c r="F141" s="19" t="s">
        <v>240</v>
      </c>
      <c r="G141" s="27" t="str">
        <f>VLOOKUP(F141,'[2]Kontuen plana'!A127:B588,2,FALSE)</f>
        <v>Transferentziak. Gainerako erakundeenak</v>
      </c>
      <c r="H141" s="22">
        <v>4300</v>
      </c>
      <c r="I141" s="27" t="s">
        <v>17</v>
      </c>
    </row>
    <row r="142" spans="1:9" x14ac:dyDescent="0.25">
      <c r="A142" s="17"/>
      <c r="B142" s="21" t="s">
        <v>316</v>
      </c>
      <c r="C142" s="18"/>
      <c r="D142" s="19"/>
      <c r="E142" s="23" t="s">
        <v>317</v>
      </c>
      <c r="F142" s="19" t="s">
        <v>30</v>
      </c>
      <c r="G142" s="27"/>
      <c r="I142" s="27"/>
    </row>
    <row r="143" spans="1:9" x14ac:dyDescent="0.25">
      <c r="A143" s="17"/>
      <c r="B143" s="18"/>
      <c r="C143" s="19" t="s">
        <v>318</v>
      </c>
      <c r="D143" s="19" t="s">
        <v>319</v>
      </c>
      <c r="E143" s="25" t="s">
        <v>320</v>
      </c>
      <c r="F143" s="19" t="s">
        <v>240</v>
      </c>
      <c r="G143" s="27" t="str">
        <f>VLOOKUP(F143,'[2]Kontuen plana'!A129:B590,2,FALSE)</f>
        <v>Transferentziak. Gainerako erakundeenak</v>
      </c>
      <c r="H143" s="22">
        <v>4300</v>
      </c>
      <c r="I143" s="27" t="s">
        <v>17</v>
      </c>
    </row>
    <row r="144" spans="1:9" x14ac:dyDescent="0.25">
      <c r="A144" s="17"/>
      <c r="B144" s="18"/>
      <c r="C144" s="19" t="s">
        <v>321</v>
      </c>
      <c r="D144" s="19" t="s">
        <v>322</v>
      </c>
      <c r="E144" s="25" t="s">
        <v>323</v>
      </c>
      <c r="F144" s="19" t="s">
        <v>240</v>
      </c>
      <c r="G144" s="27" t="str">
        <f>VLOOKUP(F144,'[2]Kontuen plana'!A130:B591,2,FALSE)</f>
        <v>Transferentziak. Gainerako erakundeenak</v>
      </c>
      <c r="H144" s="22">
        <v>4300</v>
      </c>
      <c r="I144" s="27" t="s">
        <v>17</v>
      </c>
    </row>
    <row r="145" spans="1:9" ht="20.399999999999999" x14ac:dyDescent="0.25">
      <c r="A145" s="17"/>
      <c r="B145" s="21" t="s">
        <v>324</v>
      </c>
      <c r="C145" s="18"/>
      <c r="D145" s="19"/>
      <c r="E145" s="23" t="s">
        <v>325</v>
      </c>
      <c r="F145" s="19" t="s">
        <v>30</v>
      </c>
      <c r="G145" s="27"/>
      <c r="I145" s="27"/>
    </row>
    <row r="146" spans="1:9" x14ac:dyDescent="0.25">
      <c r="A146" s="17"/>
      <c r="B146" s="18"/>
      <c r="C146" s="19" t="s">
        <v>326</v>
      </c>
      <c r="D146" s="19" t="s">
        <v>327</v>
      </c>
      <c r="E146" s="25" t="s">
        <v>328</v>
      </c>
      <c r="F146" s="19" t="s">
        <v>240</v>
      </c>
      <c r="G146" s="27" t="str">
        <f>VLOOKUP(F146,'[2]Kontuen plana'!A132:B593,2,FALSE)</f>
        <v>Transferentziak. Gainerako erakundeenak</v>
      </c>
      <c r="H146" s="22">
        <v>4300</v>
      </c>
      <c r="I146" s="27" t="s">
        <v>17</v>
      </c>
    </row>
    <row r="147" spans="1:9" x14ac:dyDescent="0.25">
      <c r="A147" s="17"/>
      <c r="B147" s="18"/>
      <c r="C147" s="19" t="s">
        <v>329</v>
      </c>
      <c r="D147" s="19" t="s">
        <v>330</v>
      </c>
      <c r="E147" s="25" t="s">
        <v>331</v>
      </c>
      <c r="F147" s="19" t="s">
        <v>240</v>
      </c>
      <c r="G147" s="27" t="str">
        <f>VLOOKUP(F147,'[2]Kontuen plana'!A133:B594,2,FALSE)</f>
        <v>Transferentziak. Gainerako erakundeenak</v>
      </c>
      <c r="H147" s="22">
        <v>4300</v>
      </c>
      <c r="I147" s="27" t="s">
        <v>17</v>
      </c>
    </row>
    <row r="148" spans="1:9" x14ac:dyDescent="0.25">
      <c r="A148" s="17"/>
      <c r="B148" s="21" t="s">
        <v>332</v>
      </c>
      <c r="C148" s="18"/>
      <c r="D148" s="19"/>
      <c r="E148" s="23" t="s">
        <v>333</v>
      </c>
      <c r="F148" s="19" t="s">
        <v>30</v>
      </c>
      <c r="G148" s="27"/>
      <c r="I148" s="27"/>
    </row>
    <row r="149" spans="1:9" x14ac:dyDescent="0.25">
      <c r="A149" s="17"/>
      <c r="B149" s="18"/>
      <c r="C149" s="19" t="s">
        <v>334</v>
      </c>
      <c r="D149" s="19" t="s">
        <v>335</v>
      </c>
      <c r="E149" s="25" t="s">
        <v>336</v>
      </c>
      <c r="F149" s="19" t="s">
        <v>244</v>
      </c>
      <c r="G149" s="27" t="str">
        <f>VLOOKUP(F149,'[2]Kontuen plana'!A135:B596,2,FALSE)</f>
        <v>Finantzarioak ez diren ekit. gastuetar. diru-laguntzak. Gainerako erakundeenak</v>
      </c>
      <c r="H149" s="22">
        <v>4300</v>
      </c>
      <c r="I149" s="27" t="s">
        <v>17</v>
      </c>
    </row>
    <row r="150" spans="1:9" x14ac:dyDescent="0.25">
      <c r="A150" s="17"/>
      <c r="B150" s="18"/>
      <c r="C150" s="19" t="s">
        <v>337</v>
      </c>
      <c r="D150" s="19" t="s">
        <v>338</v>
      </c>
      <c r="E150" s="25" t="s">
        <v>339</v>
      </c>
      <c r="F150" s="19" t="s">
        <v>244</v>
      </c>
      <c r="G150" s="27" t="str">
        <f>VLOOKUP(F150,'[2]Kontuen plana'!A136:B597,2,FALSE)</f>
        <v>Finantzarioak ez diren ekit. gastuetar. diru-laguntzak. Gainerako erakundeenak</v>
      </c>
      <c r="H150" s="22">
        <v>4300</v>
      </c>
      <c r="I150" s="27" t="s">
        <v>17</v>
      </c>
    </row>
    <row r="151" spans="1:9" x14ac:dyDescent="0.25">
      <c r="A151" s="17"/>
      <c r="B151" s="18"/>
      <c r="C151" s="19" t="s">
        <v>340</v>
      </c>
      <c r="D151" s="19" t="s">
        <v>341</v>
      </c>
      <c r="E151" s="25" t="s">
        <v>342</v>
      </c>
      <c r="F151" s="19" t="s">
        <v>244</v>
      </c>
      <c r="G151" s="27" t="str">
        <f>VLOOKUP(F151,'[2]Kontuen plana'!A137:B598,2,FALSE)</f>
        <v>Finantzarioak ez diren ekit. gastuetar. diru-laguntzak. Gainerako erakundeenak</v>
      </c>
      <c r="H151" s="22">
        <v>4300</v>
      </c>
      <c r="I151" s="27" t="s">
        <v>17</v>
      </c>
    </row>
    <row r="152" spans="1:9" x14ac:dyDescent="0.25">
      <c r="A152" s="17"/>
      <c r="B152" s="18"/>
      <c r="C152" s="19" t="s">
        <v>343</v>
      </c>
      <c r="D152" s="19" t="s">
        <v>344</v>
      </c>
      <c r="E152" s="25" t="s">
        <v>345</v>
      </c>
      <c r="F152" s="19" t="s">
        <v>244</v>
      </c>
      <c r="G152" s="27" t="str">
        <f>VLOOKUP(F152,'[2]Kontuen plana'!A138:B599,2,FALSE)</f>
        <v>Finantzarioak ez diren ekit. gastuetar. diru-laguntzak. Gainerako erakundeenak</v>
      </c>
      <c r="H152" s="22">
        <v>4300</v>
      </c>
      <c r="I152" s="27" t="s">
        <v>17</v>
      </c>
    </row>
    <row r="153" spans="1:9" x14ac:dyDescent="0.25">
      <c r="A153" s="17"/>
      <c r="B153" s="18"/>
      <c r="C153" s="19" t="s">
        <v>346</v>
      </c>
      <c r="D153" s="19" t="s">
        <v>347</v>
      </c>
      <c r="E153" s="25" t="s">
        <v>348</v>
      </c>
      <c r="F153" s="19" t="s">
        <v>244</v>
      </c>
      <c r="G153" s="27" t="str">
        <f>VLOOKUP(F153,'[2]Kontuen plana'!A139:B600,2,FALSE)</f>
        <v>Finantzarioak ez diren ekit. gastuetar. diru-laguntzak. Gainerako erakundeenak</v>
      </c>
      <c r="H153" s="22">
        <v>4300</v>
      </c>
      <c r="I153" s="27" t="s">
        <v>17</v>
      </c>
    </row>
    <row r="154" spans="1:9" x14ac:dyDescent="0.25">
      <c r="A154" s="17"/>
      <c r="B154" s="18"/>
      <c r="C154" s="19"/>
      <c r="D154" s="19"/>
      <c r="E154" s="25"/>
      <c r="F154" s="19"/>
      <c r="G154" s="27"/>
      <c r="I154" s="27"/>
    </row>
    <row r="155" spans="1:9" x14ac:dyDescent="0.25">
      <c r="A155" s="17"/>
      <c r="B155" s="18"/>
      <c r="C155" s="19"/>
      <c r="D155" s="19"/>
      <c r="E155" s="28"/>
      <c r="F155" s="19" t="s">
        <v>30</v>
      </c>
      <c r="G155" s="27"/>
      <c r="I155" s="27"/>
    </row>
    <row r="156" spans="1:9" x14ac:dyDescent="0.25">
      <c r="A156" s="17"/>
      <c r="B156" s="18"/>
      <c r="C156" s="18"/>
      <c r="D156" s="19"/>
      <c r="E156" s="20" t="s">
        <v>349</v>
      </c>
      <c r="F156" s="19" t="s">
        <v>30</v>
      </c>
      <c r="G156" s="27"/>
      <c r="I156" s="27"/>
    </row>
    <row r="157" spans="1:9" x14ac:dyDescent="0.25">
      <c r="A157" s="20" t="s">
        <v>350</v>
      </c>
      <c r="B157" s="18"/>
      <c r="C157" s="18"/>
      <c r="D157" s="19"/>
      <c r="E157" s="21" t="s">
        <v>351</v>
      </c>
      <c r="F157" s="19" t="s">
        <v>30</v>
      </c>
      <c r="G157" s="27"/>
      <c r="I157" s="27"/>
    </row>
    <row r="158" spans="1:9" x14ac:dyDescent="0.25">
      <c r="A158" s="17"/>
      <c r="B158" s="21" t="s">
        <v>352</v>
      </c>
      <c r="C158" s="18"/>
      <c r="D158" s="19"/>
      <c r="E158" s="23" t="s">
        <v>353</v>
      </c>
      <c r="F158" s="19" t="s">
        <v>30</v>
      </c>
      <c r="G158" s="27"/>
      <c r="I158" s="27"/>
    </row>
    <row r="159" spans="1:9" x14ac:dyDescent="0.25">
      <c r="A159" s="17"/>
      <c r="B159" s="18"/>
      <c r="C159" s="19" t="s">
        <v>354</v>
      </c>
      <c r="D159" s="19" t="s">
        <v>355</v>
      </c>
      <c r="E159" s="25" t="s">
        <v>356</v>
      </c>
      <c r="F159" s="19" t="s">
        <v>357</v>
      </c>
      <c r="G159" s="27" t="str">
        <f>VLOOKUP(F159,'[2]Kontuen plana'!A144:B605,2,FALSE)</f>
        <v>Zorra adierazten duten baloreen sarrerak</v>
      </c>
      <c r="H159" s="22">
        <v>4303</v>
      </c>
      <c r="I159" s="27" t="s">
        <v>358</v>
      </c>
    </row>
    <row r="160" spans="1:9" ht="20.399999999999999" x14ac:dyDescent="0.25">
      <c r="A160" s="17"/>
      <c r="B160" s="18"/>
      <c r="C160" s="19" t="s">
        <v>359</v>
      </c>
      <c r="D160" s="19" t="s">
        <v>360</v>
      </c>
      <c r="E160" s="25" t="s">
        <v>361</v>
      </c>
      <c r="F160" s="19" t="s">
        <v>357</v>
      </c>
      <c r="G160" s="27" t="str">
        <f>VLOOKUP(F160,'[2]Kontuen plana'!A145:B606,2,FALSE)</f>
        <v>Zorra adierazten duten baloreen sarrerak</v>
      </c>
      <c r="H160" s="22">
        <v>4303</v>
      </c>
      <c r="I160" s="27" t="s">
        <v>358</v>
      </c>
    </row>
    <row r="161" spans="1:9" ht="20.399999999999999" x14ac:dyDescent="0.25">
      <c r="A161" s="17"/>
      <c r="B161" s="18"/>
      <c r="C161" s="19" t="s">
        <v>362</v>
      </c>
      <c r="D161" s="19" t="s">
        <v>363</v>
      </c>
      <c r="E161" s="25" t="s">
        <v>364</v>
      </c>
      <c r="F161" s="19" t="s">
        <v>357</v>
      </c>
      <c r="G161" s="27" t="str">
        <f>VLOOKUP(F161,'[2]Kontuen plana'!A146:B607,2,FALSE)</f>
        <v>Zorra adierazten duten baloreen sarrerak</v>
      </c>
      <c r="H161" s="22">
        <v>4303</v>
      </c>
      <c r="I161" s="27" t="s">
        <v>358</v>
      </c>
    </row>
    <row r="162" spans="1:9" x14ac:dyDescent="0.25">
      <c r="A162" s="17"/>
      <c r="B162" s="18"/>
      <c r="C162" s="19" t="s">
        <v>365</v>
      </c>
      <c r="D162" s="19" t="s">
        <v>366</v>
      </c>
      <c r="E162" s="25" t="s">
        <v>367</v>
      </c>
      <c r="F162" s="19" t="s">
        <v>368</v>
      </c>
      <c r="G162" s="27" t="str">
        <f>VLOOKUP(F162,'[2]Kontuen plana'!A147:B608,2,FALSE)</f>
        <v>TETAEn zorra adierazten baloreen sarrerak</v>
      </c>
      <c r="H162" s="22">
        <v>4302</v>
      </c>
      <c r="I162" s="27" t="s">
        <v>369</v>
      </c>
    </row>
    <row r="163" spans="1:9" x14ac:dyDescent="0.25">
      <c r="A163" s="17"/>
      <c r="B163" s="18"/>
      <c r="C163" s="19" t="s">
        <v>370</v>
      </c>
      <c r="D163" s="19"/>
      <c r="E163" s="25" t="s">
        <v>371</v>
      </c>
      <c r="F163" s="19" t="s">
        <v>30</v>
      </c>
      <c r="G163" s="27"/>
      <c r="I163" s="27"/>
    </row>
    <row r="164" spans="1:9" x14ac:dyDescent="0.25">
      <c r="A164" s="17"/>
      <c r="B164" s="18"/>
      <c r="C164" s="18"/>
      <c r="D164" s="19" t="s">
        <v>372</v>
      </c>
      <c r="E164" s="18" t="s">
        <v>373</v>
      </c>
      <c r="F164" s="19" t="s">
        <v>357</v>
      </c>
      <c r="G164" s="27" t="str">
        <f>VLOOKUP(F164,'[2]Kontuen plana'!A149:B610,2,FALSE)</f>
        <v>Zorra adierazten duten baloreen sarrerak</v>
      </c>
      <c r="H164" s="22">
        <v>4303</v>
      </c>
      <c r="I164" s="27" t="s">
        <v>358</v>
      </c>
    </row>
    <row r="165" spans="1:9" x14ac:dyDescent="0.25">
      <c r="A165" s="17"/>
      <c r="B165" s="18"/>
      <c r="C165" s="18"/>
      <c r="D165" s="19" t="s">
        <v>374</v>
      </c>
      <c r="E165" s="18" t="s">
        <v>375</v>
      </c>
      <c r="F165" s="19" t="s">
        <v>357</v>
      </c>
      <c r="G165" s="27" t="str">
        <f>VLOOKUP(F165,'[2]Kontuen plana'!A150:B611,2,FALSE)</f>
        <v>Zorra adierazten duten baloreen sarrerak</v>
      </c>
      <c r="H165" s="22">
        <v>4303</v>
      </c>
      <c r="I165" s="27" t="s">
        <v>358</v>
      </c>
    </row>
    <row r="166" spans="1:9" ht="20.399999999999999" x14ac:dyDescent="0.25">
      <c r="A166" s="17"/>
      <c r="B166" s="21" t="s">
        <v>376</v>
      </c>
      <c r="C166" s="18"/>
      <c r="D166" s="19"/>
      <c r="E166" s="23" t="s">
        <v>377</v>
      </c>
      <c r="F166" s="19" t="s">
        <v>30</v>
      </c>
      <c r="G166" s="27"/>
      <c r="I166" s="27"/>
    </row>
    <row r="167" spans="1:9" x14ac:dyDescent="0.25">
      <c r="A167" s="17"/>
      <c r="B167" s="18"/>
      <c r="C167" s="19" t="s">
        <v>378</v>
      </c>
      <c r="D167" s="19" t="s">
        <v>379</v>
      </c>
      <c r="E167" s="25" t="s">
        <v>380</v>
      </c>
      <c r="F167" s="19" t="s">
        <v>381</v>
      </c>
      <c r="G167" s="27" t="str">
        <f>VLOOKUP(F167,'[2]Kontuen plana'!A152:B613,2,FALSE)</f>
        <v>Kredituen sarrerak</v>
      </c>
      <c r="H167" s="22">
        <v>4303</v>
      </c>
      <c r="I167" s="27" t="s">
        <v>358</v>
      </c>
    </row>
    <row r="168" spans="1:9" x14ac:dyDescent="0.25">
      <c r="A168" s="17"/>
      <c r="B168" s="18"/>
      <c r="C168" s="19" t="s">
        <v>382</v>
      </c>
      <c r="D168" s="19" t="s">
        <v>383</v>
      </c>
      <c r="E168" s="25" t="s">
        <v>384</v>
      </c>
      <c r="F168" s="19" t="s">
        <v>381</v>
      </c>
      <c r="G168" s="27" t="str">
        <f>VLOOKUP(F168,'[2]Kontuen plana'!A153:B614,2,FALSE)</f>
        <v>Kredituen sarrerak</v>
      </c>
      <c r="H168" s="22">
        <v>4303</v>
      </c>
      <c r="I168" s="27" t="s">
        <v>358</v>
      </c>
    </row>
    <row r="169" spans="1:9" x14ac:dyDescent="0.25">
      <c r="A169" s="17"/>
      <c r="B169" s="18"/>
      <c r="C169" s="19" t="s">
        <v>385</v>
      </c>
      <c r="D169" s="19" t="s">
        <v>386</v>
      </c>
      <c r="E169" s="25" t="s">
        <v>387</v>
      </c>
      <c r="F169" s="19" t="s">
        <v>381</v>
      </c>
      <c r="G169" s="27" t="str">
        <f>VLOOKUP(F169,'[2]Kontuen plana'!A154:B615,2,FALSE)</f>
        <v>Kredituen sarrerak</v>
      </c>
      <c r="H169" s="22">
        <v>4303</v>
      </c>
      <c r="I169" s="27" t="s">
        <v>358</v>
      </c>
    </row>
    <row r="170" spans="1:9" x14ac:dyDescent="0.25">
      <c r="A170" s="17"/>
      <c r="B170" s="18"/>
      <c r="C170" s="19" t="s">
        <v>388</v>
      </c>
      <c r="D170" s="19" t="s">
        <v>389</v>
      </c>
      <c r="E170" s="25" t="s">
        <v>390</v>
      </c>
      <c r="F170" s="19" t="s">
        <v>391</v>
      </c>
      <c r="G170" s="27" t="str">
        <f>VLOOKUP(F170,'[2]Kontuen plana'!A155:B616,2,FALSE)</f>
        <v>TETAEi emandako kredituen sarrerak</v>
      </c>
      <c r="H170" s="22">
        <v>4302</v>
      </c>
      <c r="I170" s="27" t="s">
        <v>369</v>
      </c>
    </row>
    <row r="171" spans="1:9" x14ac:dyDescent="0.25">
      <c r="A171" s="17"/>
      <c r="B171" s="18"/>
      <c r="C171" s="19" t="s">
        <v>392</v>
      </c>
      <c r="D171" s="19"/>
      <c r="E171" s="25" t="s">
        <v>393</v>
      </c>
      <c r="F171" s="19" t="s">
        <v>30</v>
      </c>
      <c r="G171" s="27"/>
      <c r="I171" s="27"/>
    </row>
    <row r="172" spans="1:9" x14ac:dyDescent="0.25">
      <c r="A172" s="17"/>
      <c r="B172" s="18"/>
      <c r="C172" s="18"/>
      <c r="D172" s="19" t="s">
        <v>394</v>
      </c>
      <c r="E172" s="18" t="s">
        <v>395</v>
      </c>
      <c r="F172" s="19" t="s">
        <v>391</v>
      </c>
      <c r="G172" s="27" t="str">
        <f>VLOOKUP(F172,'[2]Kontuen plana'!A157:B618,2,FALSE)</f>
        <v>TETAEi emandako kredituen sarrerak</v>
      </c>
      <c r="H172" s="22">
        <v>4302</v>
      </c>
      <c r="I172" s="27" t="s">
        <v>369</v>
      </c>
    </row>
    <row r="173" spans="1:9" x14ac:dyDescent="0.25">
      <c r="A173" s="17"/>
      <c r="B173" s="18"/>
      <c r="C173" s="18"/>
      <c r="D173" s="19" t="s">
        <v>396</v>
      </c>
      <c r="E173" s="18" t="s">
        <v>397</v>
      </c>
      <c r="F173" s="19" t="s">
        <v>381</v>
      </c>
      <c r="G173" s="27" t="str">
        <f>VLOOKUP(F173,'[2]Kontuen plana'!A158:B619,2,FALSE)</f>
        <v>Kredituen sarrerak</v>
      </c>
      <c r="H173" s="22">
        <v>4303</v>
      </c>
      <c r="I173" s="27" t="s">
        <v>358</v>
      </c>
    </row>
    <row r="174" spans="1:9" x14ac:dyDescent="0.25">
      <c r="A174" s="17"/>
      <c r="B174" s="18"/>
      <c r="C174" s="19" t="s">
        <v>398</v>
      </c>
      <c r="D174" s="19" t="s">
        <v>399</v>
      </c>
      <c r="E174" s="25" t="s">
        <v>400</v>
      </c>
      <c r="F174" s="19" t="s">
        <v>381</v>
      </c>
      <c r="G174" s="27" t="str">
        <f>VLOOKUP(F174,'[2]Kontuen plana'!A159:B620,2,FALSE)</f>
        <v>Kredituen sarrerak</v>
      </c>
      <c r="H174" s="22">
        <v>4303</v>
      </c>
      <c r="I174" s="27" t="s">
        <v>358</v>
      </c>
    </row>
    <row r="175" spans="1:9" ht="20.399999999999999" x14ac:dyDescent="0.25">
      <c r="A175" s="17"/>
      <c r="B175" s="21" t="s">
        <v>401</v>
      </c>
      <c r="C175" s="18"/>
      <c r="D175" s="19"/>
      <c r="E175" s="23" t="s">
        <v>402</v>
      </c>
      <c r="F175" s="19" t="s">
        <v>30</v>
      </c>
      <c r="G175" s="27"/>
      <c r="I175" s="27"/>
    </row>
    <row r="176" spans="1:9" x14ac:dyDescent="0.25">
      <c r="A176" s="17"/>
      <c r="B176" s="18"/>
      <c r="C176" s="19" t="s">
        <v>403</v>
      </c>
      <c r="D176" s="19" t="s">
        <v>404</v>
      </c>
      <c r="E176" s="25" t="s">
        <v>380</v>
      </c>
      <c r="F176" s="19" t="s">
        <v>381</v>
      </c>
      <c r="G176" s="27" t="str">
        <f>VLOOKUP(F176,'[2]Kontuen plana'!A161:B622,2,FALSE)</f>
        <v>Kredituen sarrerak</v>
      </c>
      <c r="H176" s="22">
        <v>4303</v>
      </c>
      <c r="I176" s="27" t="s">
        <v>358</v>
      </c>
    </row>
    <row r="177" spans="1:9" x14ac:dyDescent="0.25">
      <c r="A177" s="17"/>
      <c r="B177" s="18"/>
      <c r="C177" s="19" t="s">
        <v>405</v>
      </c>
      <c r="D177" s="19" t="s">
        <v>406</v>
      </c>
      <c r="E177" s="25" t="s">
        <v>384</v>
      </c>
      <c r="F177" s="19" t="s">
        <v>381</v>
      </c>
      <c r="G177" s="27" t="str">
        <f>VLOOKUP(F177,'[2]Kontuen plana'!A162:B623,2,FALSE)</f>
        <v>Kredituen sarrerak</v>
      </c>
      <c r="H177" s="22">
        <v>4303</v>
      </c>
      <c r="I177" s="27" t="s">
        <v>358</v>
      </c>
    </row>
    <row r="178" spans="1:9" x14ac:dyDescent="0.25">
      <c r="A178" s="17"/>
      <c r="B178" s="18"/>
      <c r="C178" s="19" t="s">
        <v>407</v>
      </c>
      <c r="D178" s="19" t="s">
        <v>408</v>
      </c>
      <c r="E178" s="25" t="s">
        <v>387</v>
      </c>
      <c r="F178" s="19" t="s">
        <v>381</v>
      </c>
      <c r="G178" s="27" t="str">
        <f>VLOOKUP(F178,'[2]Kontuen plana'!A163:B624,2,FALSE)</f>
        <v>Kredituen sarrerak</v>
      </c>
      <c r="H178" s="22">
        <v>4303</v>
      </c>
      <c r="I178" s="27" t="s">
        <v>358</v>
      </c>
    </row>
    <row r="179" spans="1:9" x14ac:dyDescent="0.25">
      <c r="A179" s="17"/>
      <c r="B179" s="18"/>
      <c r="C179" s="19" t="s">
        <v>409</v>
      </c>
      <c r="D179" s="19" t="s">
        <v>410</v>
      </c>
      <c r="E179" s="25" t="s">
        <v>390</v>
      </c>
      <c r="F179" s="19" t="s">
        <v>391</v>
      </c>
      <c r="G179" s="27" t="str">
        <f>VLOOKUP(F179,'[2]Kontuen plana'!A164:B625,2,FALSE)</f>
        <v>TETAEi emandako kredituen sarrerak</v>
      </c>
      <c r="H179" s="22">
        <v>4302</v>
      </c>
      <c r="I179" s="27" t="s">
        <v>369</v>
      </c>
    </row>
    <row r="180" spans="1:9" x14ac:dyDescent="0.25">
      <c r="A180" s="17"/>
      <c r="B180" s="18"/>
      <c r="C180" s="19" t="s">
        <v>411</v>
      </c>
      <c r="D180" s="19"/>
      <c r="E180" s="25" t="s">
        <v>393</v>
      </c>
      <c r="F180" s="19" t="s">
        <v>30</v>
      </c>
      <c r="G180" s="27"/>
      <c r="I180" s="27"/>
    </row>
    <row r="181" spans="1:9" x14ac:dyDescent="0.25">
      <c r="A181" s="17"/>
      <c r="B181" s="18"/>
      <c r="C181" s="18"/>
      <c r="D181" s="19" t="s">
        <v>412</v>
      </c>
      <c r="E181" s="18" t="s">
        <v>395</v>
      </c>
      <c r="F181" s="19" t="s">
        <v>391</v>
      </c>
      <c r="G181" s="27" t="str">
        <f>VLOOKUP(F181,'[2]Kontuen plana'!A166:B627,2,FALSE)</f>
        <v>TETAEi emandako kredituen sarrerak</v>
      </c>
      <c r="H181" s="22">
        <v>4302</v>
      </c>
      <c r="I181" s="27" t="s">
        <v>369</v>
      </c>
    </row>
    <row r="182" spans="1:9" x14ac:dyDescent="0.25">
      <c r="A182" s="17"/>
      <c r="B182" s="18"/>
      <c r="C182" s="18"/>
      <c r="D182" s="19" t="s">
        <v>413</v>
      </c>
      <c r="E182" s="18" t="s">
        <v>397</v>
      </c>
      <c r="F182" s="19" t="s">
        <v>381</v>
      </c>
      <c r="G182" s="27" t="str">
        <f>VLOOKUP(F182,'[2]Kontuen plana'!A167:B628,2,FALSE)</f>
        <v>Kredituen sarrerak</v>
      </c>
      <c r="H182" s="22">
        <v>4303</v>
      </c>
      <c r="I182" s="27" t="s">
        <v>358</v>
      </c>
    </row>
    <row r="183" spans="1:9" x14ac:dyDescent="0.25">
      <c r="A183" s="17"/>
      <c r="B183" s="18"/>
      <c r="C183" s="19" t="s">
        <v>414</v>
      </c>
      <c r="D183" s="19" t="s">
        <v>415</v>
      </c>
      <c r="E183" s="25" t="s">
        <v>400</v>
      </c>
      <c r="F183" s="19" t="s">
        <v>381</v>
      </c>
      <c r="G183" s="27" t="str">
        <f>VLOOKUP(F183,'[2]Kontuen plana'!A168:B629,2,FALSE)</f>
        <v>Kredituen sarrerak</v>
      </c>
      <c r="H183" s="22">
        <v>4303</v>
      </c>
      <c r="I183" s="27" t="s">
        <v>358</v>
      </c>
    </row>
    <row r="184" spans="1:9" x14ac:dyDescent="0.25">
      <c r="A184" s="17"/>
      <c r="B184" s="21" t="s">
        <v>416</v>
      </c>
      <c r="C184" s="18"/>
      <c r="D184" s="19"/>
      <c r="E184" s="23" t="s">
        <v>417</v>
      </c>
      <c r="F184" s="19" t="s">
        <v>30</v>
      </c>
      <c r="G184" s="27"/>
      <c r="I184" s="27"/>
    </row>
    <row r="185" spans="1:9" x14ac:dyDescent="0.25">
      <c r="A185" s="17"/>
      <c r="B185" s="18"/>
      <c r="C185" s="19" t="s">
        <v>418</v>
      </c>
      <c r="D185" s="19" t="s">
        <v>419</v>
      </c>
      <c r="E185" s="25" t="s">
        <v>303</v>
      </c>
      <c r="F185" s="19" t="s">
        <v>420</v>
      </c>
      <c r="G185" s="27" t="str">
        <f>VLOOKUP(F185,'[2]Kontuen plana'!A170:B631,2,FALSE)</f>
        <v>Ondare garbiko partaidetzen sarrerak</v>
      </c>
      <c r="H185" s="22">
        <v>4303</v>
      </c>
      <c r="I185" s="27" t="s">
        <v>358</v>
      </c>
    </row>
    <row r="186" spans="1:9" x14ac:dyDescent="0.25">
      <c r="A186" s="17"/>
      <c r="B186" s="18"/>
      <c r="C186" s="19" t="s">
        <v>421</v>
      </c>
      <c r="D186" s="19" t="s">
        <v>422</v>
      </c>
      <c r="E186" s="25" t="s">
        <v>423</v>
      </c>
      <c r="F186" s="19" t="s">
        <v>424</v>
      </c>
      <c r="G186" s="27" t="str">
        <f>VLOOKUP(F186,'[2]Kontuen plana'!A171:B632,2,FALSE)</f>
        <v>TETAEtan ondare garbiko partaidetzen sarrerak</v>
      </c>
      <c r="H186" s="22">
        <v>4302</v>
      </c>
      <c r="I186" s="27" t="s">
        <v>369</v>
      </c>
    </row>
    <row r="187" spans="1:9" x14ac:dyDescent="0.25">
      <c r="A187" s="17"/>
      <c r="B187" s="18"/>
      <c r="C187" s="19" t="s">
        <v>425</v>
      </c>
      <c r="D187" s="19" t="s">
        <v>426</v>
      </c>
      <c r="E187" s="25" t="s">
        <v>427</v>
      </c>
      <c r="F187" s="19" t="s">
        <v>420</v>
      </c>
      <c r="G187" s="27" t="str">
        <f>VLOOKUP(F187,'[2]Kontuen plana'!A172:B633,2,FALSE)</f>
        <v>Ondare garbiko partaidetzen sarrerak</v>
      </c>
      <c r="H187" s="22">
        <v>4303</v>
      </c>
      <c r="I187" s="27" t="s">
        <v>358</v>
      </c>
    </row>
    <row r="188" spans="1:9" x14ac:dyDescent="0.25">
      <c r="A188" s="17"/>
      <c r="B188" s="21" t="s">
        <v>428</v>
      </c>
      <c r="C188" s="18"/>
      <c r="D188" s="19"/>
      <c r="E188" s="23" t="s">
        <v>429</v>
      </c>
      <c r="F188" s="19" t="s">
        <v>30</v>
      </c>
      <c r="G188" s="27"/>
      <c r="I188" s="27"/>
    </row>
    <row r="189" spans="1:9" x14ac:dyDescent="0.25">
      <c r="A189" s="17"/>
      <c r="B189" s="18"/>
      <c r="C189" s="19" t="s">
        <v>430</v>
      </c>
      <c r="D189" s="19" t="s">
        <v>431</v>
      </c>
      <c r="E189" s="25" t="s">
        <v>432</v>
      </c>
      <c r="F189" s="19" t="s">
        <v>433</v>
      </c>
      <c r="G189" s="27" t="str">
        <f>VLOOKUP(F189,'[2]Kontuen plana'!A174:B635,2,FALSE)</f>
        <v>Errentamenduen sarrerak</v>
      </c>
      <c r="H189" s="22">
        <v>4300</v>
      </c>
      <c r="I189" s="27" t="s">
        <v>17</v>
      </c>
    </row>
    <row r="190" spans="1:9" x14ac:dyDescent="0.25">
      <c r="A190" s="17"/>
      <c r="B190" s="18"/>
      <c r="C190" s="19" t="s">
        <v>434</v>
      </c>
      <c r="D190" s="19" t="s">
        <v>435</v>
      </c>
      <c r="E190" s="25" t="s">
        <v>436</v>
      </c>
      <c r="F190" s="19" t="s">
        <v>433</v>
      </c>
      <c r="G190" s="27" t="str">
        <f>VLOOKUP(F190,'[2]Kontuen plana'!A175:B636,2,FALSE)</f>
        <v>Errentamenduen sarrerak</v>
      </c>
      <c r="H190" s="22">
        <v>4300</v>
      </c>
      <c r="I190" s="27" t="s">
        <v>17</v>
      </c>
    </row>
    <row r="191" spans="1:9" x14ac:dyDescent="0.25">
      <c r="A191" s="17"/>
      <c r="B191" s="18"/>
      <c r="C191" s="19" t="s">
        <v>437</v>
      </c>
      <c r="D191" s="19" t="s">
        <v>438</v>
      </c>
      <c r="E191" s="25" t="s">
        <v>439</v>
      </c>
      <c r="F191" s="19" t="s">
        <v>211</v>
      </c>
      <c r="G191" s="27" t="str">
        <f>VLOOKUP(F191,'[2]Kontuen plana'!A176:B637,2,FALSE)</f>
        <v>Bestelako diru-sarrerak</v>
      </c>
      <c r="H191" s="22">
        <v>4300</v>
      </c>
      <c r="I191" s="27" t="s">
        <v>17</v>
      </c>
    </row>
    <row r="192" spans="1:9" x14ac:dyDescent="0.25">
      <c r="A192" s="17"/>
      <c r="B192" s="18"/>
      <c r="C192" s="19" t="s">
        <v>440</v>
      </c>
      <c r="D192" s="19" t="s">
        <v>441</v>
      </c>
      <c r="E192" s="25" t="s">
        <v>442</v>
      </c>
      <c r="F192" s="19" t="s">
        <v>211</v>
      </c>
      <c r="G192" s="27" t="str">
        <f>VLOOKUP(F192,'[2]Kontuen plana'!A177:B638,2,FALSE)</f>
        <v>Bestelako diru-sarrerak</v>
      </c>
      <c r="H192" s="22">
        <v>4300</v>
      </c>
      <c r="I192" s="27" t="s">
        <v>17</v>
      </c>
    </row>
    <row r="193" spans="1:9" x14ac:dyDescent="0.25">
      <c r="A193" s="17"/>
      <c r="B193" s="18"/>
      <c r="C193" s="19" t="s">
        <v>443</v>
      </c>
      <c r="D193" s="19" t="s">
        <v>444</v>
      </c>
      <c r="E193" s="25" t="s">
        <v>445</v>
      </c>
      <c r="F193" s="19" t="s">
        <v>433</v>
      </c>
      <c r="G193" s="27" t="str">
        <f>VLOOKUP(F193,'[2]Kontuen plana'!A178:B639,2,FALSE)</f>
        <v>Errentamenduen sarrerak</v>
      </c>
      <c r="H193" s="22">
        <v>4300</v>
      </c>
      <c r="I193" s="27" t="s">
        <v>17</v>
      </c>
    </row>
    <row r="194" spans="1:9" x14ac:dyDescent="0.25">
      <c r="A194" s="17"/>
      <c r="B194" s="18"/>
      <c r="C194" s="19" t="s">
        <v>446</v>
      </c>
      <c r="D194" s="19" t="s">
        <v>447</v>
      </c>
      <c r="E194" s="25" t="s">
        <v>348</v>
      </c>
      <c r="F194" s="19" t="s">
        <v>211</v>
      </c>
      <c r="G194" s="27" t="str">
        <f>VLOOKUP(F194,'[2]Kontuen plana'!A179:B640,2,FALSE)</f>
        <v>Bestelako diru-sarrerak</v>
      </c>
      <c r="H194" s="22">
        <v>4300</v>
      </c>
      <c r="I194" s="27" t="s">
        <v>17</v>
      </c>
    </row>
    <row r="195" spans="1:9" ht="20.399999999999999" x14ac:dyDescent="0.25">
      <c r="A195" s="17"/>
      <c r="B195" s="21" t="s">
        <v>448</v>
      </c>
      <c r="C195" s="18"/>
      <c r="D195" s="19"/>
      <c r="E195" s="23" t="s">
        <v>449</v>
      </c>
      <c r="F195" s="19" t="s">
        <v>30</v>
      </c>
      <c r="G195" s="27"/>
      <c r="I195" s="27"/>
    </row>
    <row r="196" spans="1:9" x14ac:dyDescent="0.25">
      <c r="A196" s="17"/>
      <c r="B196" s="18"/>
      <c r="C196" s="19" t="s">
        <v>450</v>
      </c>
      <c r="D196" s="19" t="s">
        <v>451</v>
      </c>
      <c r="E196" s="25" t="s">
        <v>452</v>
      </c>
      <c r="F196" s="19" t="s">
        <v>433</v>
      </c>
      <c r="G196" s="27" t="str">
        <f>VLOOKUP(F196,'[2]Kontuen plana'!A181:B642,2,FALSE)</f>
        <v>Errentamenduen sarrerak</v>
      </c>
      <c r="H196" s="22">
        <v>4300</v>
      </c>
      <c r="I196" s="27" t="s">
        <v>17</v>
      </c>
    </row>
    <row r="197" spans="1:9" x14ac:dyDescent="0.25">
      <c r="A197" s="17"/>
      <c r="B197" s="18"/>
      <c r="C197" s="19" t="s">
        <v>453</v>
      </c>
      <c r="D197" s="19" t="s">
        <v>454</v>
      </c>
      <c r="E197" s="25" t="s">
        <v>455</v>
      </c>
      <c r="F197" s="19" t="s">
        <v>433</v>
      </c>
      <c r="G197" s="27" t="str">
        <f>VLOOKUP(F197,'[2]Kontuen plana'!A182:B643,2,FALSE)</f>
        <v>Errentamenduen sarrerak</v>
      </c>
      <c r="H197" s="22">
        <v>4300</v>
      </c>
      <c r="I197" s="27" t="s">
        <v>17</v>
      </c>
    </row>
    <row r="198" spans="1:9" x14ac:dyDescent="0.25">
      <c r="A198" s="17"/>
      <c r="B198" s="18"/>
      <c r="C198" s="19" t="s">
        <v>456</v>
      </c>
      <c r="D198" s="19" t="s">
        <v>457</v>
      </c>
      <c r="E198" s="25" t="s">
        <v>458</v>
      </c>
      <c r="F198" s="19" t="s">
        <v>433</v>
      </c>
      <c r="G198" s="27" t="str">
        <f>VLOOKUP(F198,'[2]Kontuen plana'!A183:B644,2,FALSE)</f>
        <v>Errentamenduen sarrerak</v>
      </c>
      <c r="H198" s="22">
        <v>4300</v>
      </c>
      <c r="I198" s="27" t="s">
        <v>17</v>
      </c>
    </row>
    <row r="199" spans="1:9" x14ac:dyDescent="0.25">
      <c r="A199" s="17"/>
      <c r="B199" s="18"/>
      <c r="C199" s="19" t="s">
        <v>459</v>
      </c>
      <c r="D199" s="19" t="s">
        <v>460</v>
      </c>
      <c r="E199" s="25" t="s">
        <v>461</v>
      </c>
      <c r="F199" s="19" t="s">
        <v>433</v>
      </c>
      <c r="G199" s="27" t="str">
        <f>VLOOKUP(F199,'[2]Kontuen plana'!A184:B645,2,FALSE)</f>
        <v>Errentamenduen sarrerak</v>
      </c>
      <c r="H199" s="22">
        <v>4300</v>
      </c>
      <c r="I199" s="27" t="s">
        <v>17</v>
      </c>
    </row>
    <row r="200" spans="1:9" x14ac:dyDescent="0.25">
      <c r="A200" s="17"/>
      <c r="B200" s="18"/>
      <c r="C200" s="19" t="s">
        <v>462</v>
      </c>
      <c r="D200" s="19" t="s">
        <v>463</v>
      </c>
      <c r="E200" s="25" t="s">
        <v>348</v>
      </c>
      <c r="F200" s="19" t="s">
        <v>433</v>
      </c>
      <c r="G200" s="27" t="str">
        <f>VLOOKUP(F200,'[2]Kontuen plana'!A185:B646,2,FALSE)</f>
        <v>Errentamenduen sarrerak</v>
      </c>
      <c r="H200" s="22">
        <v>4300</v>
      </c>
      <c r="I200" s="27" t="s">
        <v>17</v>
      </c>
    </row>
    <row r="201" spans="1:9" x14ac:dyDescent="0.25">
      <c r="A201" s="17"/>
      <c r="B201" s="21" t="s">
        <v>464</v>
      </c>
      <c r="C201" s="18"/>
      <c r="D201" s="19" t="s">
        <v>465</v>
      </c>
      <c r="E201" s="23" t="s">
        <v>466</v>
      </c>
      <c r="F201" s="19" t="s">
        <v>381</v>
      </c>
      <c r="G201" s="27" t="str">
        <f>VLOOKUP(F201,'[2]Kontuen plana'!A186:B647,2,FALSE)</f>
        <v>Kredituen sarrerak</v>
      </c>
      <c r="H201" s="22">
        <v>4303</v>
      </c>
      <c r="I201" s="27" t="s">
        <v>358</v>
      </c>
    </row>
    <row r="202" spans="1:9" x14ac:dyDescent="0.25">
      <c r="A202" s="17"/>
      <c r="B202" s="21" t="s">
        <v>467</v>
      </c>
      <c r="C202" s="18"/>
      <c r="D202" s="19" t="s">
        <v>468</v>
      </c>
      <c r="E202" s="23" t="s">
        <v>469</v>
      </c>
      <c r="F202" s="19" t="s">
        <v>211</v>
      </c>
      <c r="G202" s="27" t="str">
        <f>VLOOKUP(F202,'[2]Kontuen plana'!A187:B648,2,FALSE)</f>
        <v>Bestelako diru-sarrerak</v>
      </c>
      <c r="H202" s="22">
        <v>4300</v>
      </c>
      <c r="I202" s="27" t="s">
        <v>17</v>
      </c>
    </row>
    <row r="203" spans="1:9" x14ac:dyDescent="0.25">
      <c r="A203" s="17"/>
      <c r="B203" s="21"/>
      <c r="C203" s="18"/>
      <c r="D203" s="19"/>
      <c r="E203" s="23"/>
      <c r="F203" s="19"/>
      <c r="G203" s="27"/>
      <c r="I203" s="27"/>
    </row>
    <row r="204" spans="1:9" x14ac:dyDescent="0.25">
      <c r="A204" s="17"/>
      <c r="B204" s="21"/>
      <c r="C204" s="18"/>
      <c r="D204" s="19"/>
      <c r="E204" s="29"/>
      <c r="F204" s="19" t="s">
        <v>30</v>
      </c>
      <c r="G204" s="27"/>
      <c r="I204" s="27"/>
    </row>
    <row r="205" spans="1:9" x14ac:dyDescent="0.25">
      <c r="A205" s="17"/>
      <c r="B205" s="18"/>
      <c r="C205" s="18"/>
      <c r="D205" s="19"/>
      <c r="E205" s="20" t="s">
        <v>470</v>
      </c>
      <c r="F205" s="19" t="s">
        <v>30</v>
      </c>
      <c r="G205" s="27"/>
      <c r="I205" s="27"/>
    </row>
    <row r="206" spans="1:9" ht="40.799999999999997" x14ac:dyDescent="0.25">
      <c r="A206" s="20" t="s">
        <v>471</v>
      </c>
      <c r="B206" s="18"/>
      <c r="C206" s="18"/>
      <c r="D206" s="19"/>
      <c r="E206" s="21" t="s">
        <v>472</v>
      </c>
      <c r="F206" s="19" t="s">
        <v>30</v>
      </c>
      <c r="G206" s="27"/>
      <c r="I206" s="27"/>
    </row>
    <row r="207" spans="1:9" x14ac:dyDescent="0.25">
      <c r="A207" s="17"/>
      <c r="B207" s="21" t="s">
        <v>473</v>
      </c>
      <c r="C207" s="18"/>
      <c r="D207" s="19"/>
      <c r="E207" s="23" t="s">
        <v>474</v>
      </c>
      <c r="F207" s="19" t="s">
        <v>30</v>
      </c>
      <c r="G207" s="27"/>
      <c r="I207" s="27"/>
    </row>
    <row r="208" spans="1:9" x14ac:dyDescent="0.25">
      <c r="A208" s="17"/>
      <c r="B208" s="18"/>
      <c r="C208" s="19" t="s">
        <v>475</v>
      </c>
      <c r="D208" s="19" t="s">
        <v>476</v>
      </c>
      <c r="E208" s="25" t="s">
        <v>477</v>
      </c>
      <c r="F208" s="19" t="s">
        <v>478</v>
      </c>
      <c r="G208" s="27" t="str">
        <f>VLOOKUP(F208,'[2]Kontuen plana'!A1:B462,2,FALSE)</f>
        <v>Lurrak eta ondasun naturalak</v>
      </c>
      <c r="H208" s="22">
        <v>4303</v>
      </c>
      <c r="I208" s="27" t="s">
        <v>358</v>
      </c>
    </row>
    <row r="209" spans="1:9" x14ac:dyDescent="0.25">
      <c r="A209" s="17"/>
      <c r="B209" s="18"/>
      <c r="C209" s="19" t="s">
        <v>479</v>
      </c>
      <c r="D209" s="19" t="s">
        <v>480</v>
      </c>
      <c r="E209" s="25" t="s">
        <v>481</v>
      </c>
      <c r="F209" s="19" t="s">
        <v>482</v>
      </c>
      <c r="G209" s="27" t="str">
        <f>VLOOKUP(F209,'[2]Kontuen plana'!A2:B463,2,FALSE)</f>
        <v>Inbertsioak lurretan</v>
      </c>
      <c r="H209" s="22">
        <v>4303</v>
      </c>
      <c r="I209" s="27" t="s">
        <v>358</v>
      </c>
    </row>
    <row r="210" spans="1:9" s="30" customFormat="1" x14ac:dyDescent="0.25">
      <c r="A210" s="17"/>
      <c r="B210" s="18"/>
      <c r="C210" s="19" t="s">
        <v>483</v>
      </c>
      <c r="D210" s="19" t="s">
        <v>484</v>
      </c>
      <c r="E210" s="25" t="s">
        <v>485</v>
      </c>
      <c r="F210" s="19" t="s">
        <v>486</v>
      </c>
      <c r="G210" s="27" t="str">
        <f>VLOOKUP(F210,'[2]Kontuen plana'!A3:B464,2,FALSE)</f>
        <v>Lurzoruaren ondare publikoko lurrak</v>
      </c>
      <c r="H210" s="22">
        <v>4303</v>
      </c>
      <c r="I210" s="27" t="s">
        <v>358</v>
      </c>
    </row>
    <row r="211" spans="1:9" x14ac:dyDescent="0.25">
      <c r="A211" s="17"/>
      <c r="B211" s="18"/>
      <c r="C211" s="19" t="s">
        <v>487</v>
      </c>
      <c r="D211" s="19" t="s">
        <v>488</v>
      </c>
      <c r="E211" s="25" t="s">
        <v>348</v>
      </c>
      <c r="F211" s="19" t="s">
        <v>478</v>
      </c>
      <c r="G211" s="27" t="str">
        <f>VLOOKUP(F211,'[2]Kontuen plana'!A4:B465,2,FALSE)</f>
        <v>Lurrak eta ondasun naturalak</v>
      </c>
      <c r="H211" s="22">
        <v>4303</v>
      </c>
      <c r="I211" s="27" t="s">
        <v>358</v>
      </c>
    </row>
    <row r="212" spans="1:9" x14ac:dyDescent="0.25">
      <c r="A212" s="17"/>
      <c r="B212" s="21" t="s">
        <v>489</v>
      </c>
      <c r="C212" s="18"/>
      <c r="D212" s="19"/>
      <c r="E212" s="23" t="s">
        <v>490</v>
      </c>
      <c r="F212" s="19" t="s">
        <v>30</v>
      </c>
      <c r="G212" s="27"/>
      <c r="I212" s="27"/>
    </row>
    <row r="213" spans="1:9" x14ac:dyDescent="0.25">
      <c r="A213" s="17"/>
      <c r="B213" s="18"/>
      <c r="C213" s="19" t="s">
        <v>491</v>
      </c>
      <c r="D213" s="19"/>
      <c r="E213" s="25" t="s">
        <v>492</v>
      </c>
      <c r="F213" s="19" t="s">
        <v>30</v>
      </c>
      <c r="G213" s="27"/>
      <c r="I213" s="27"/>
    </row>
    <row r="214" spans="1:9" s="30" customFormat="1" ht="22.2" customHeight="1" x14ac:dyDescent="0.25">
      <c r="A214" s="17"/>
      <c r="B214" s="18"/>
      <c r="C214" s="18"/>
      <c r="D214" s="19" t="s">
        <v>493</v>
      </c>
      <c r="E214" s="18" t="s">
        <v>494</v>
      </c>
      <c r="F214" s="19" t="s">
        <v>495</v>
      </c>
      <c r="G214" s="27" t="str">
        <f>VLOOKUP(F214,'[2]Kontuen plana'!A7:B468,2,FALSE)</f>
        <v>Lurzoruaren ondare publik. eraikuntzak.</v>
      </c>
      <c r="H214" s="22">
        <v>4303</v>
      </c>
      <c r="I214" s="27" t="s">
        <v>358</v>
      </c>
    </row>
    <row r="215" spans="1:9" s="30" customFormat="1" x14ac:dyDescent="0.25">
      <c r="A215" s="17"/>
      <c r="B215" s="18"/>
      <c r="C215" s="18"/>
      <c r="D215" s="19" t="s">
        <v>496</v>
      </c>
      <c r="E215" s="18" t="s">
        <v>497</v>
      </c>
      <c r="F215" s="19" t="s">
        <v>498</v>
      </c>
      <c r="G215" s="27" t="str">
        <f>VLOOKUP(F215,'[2]Kontuen plana'!A8:B469,2,FALSE)</f>
        <v>Eraikuntzak</v>
      </c>
      <c r="H215" s="22">
        <v>4303</v>
      </c>
      <c r="I215" s="27" t="s">
        <v>358</v>
      </c>
    </row>
    <row r="216" spans="1:9" x14ac:dyDescent="0.25">
      <c r="A216" s="17"/>
      <c r="B216" s="18"/>
      <c r="C216" s="19" t="s">
        <v>499</v>
      </c>
      <c r="D216" s="19"/>
      <c r="E216" s="25" t="s">
        <v>500</v>
      </c>
      <c r="F216" s="19" t="s">
        <v>30</v>
      </c>
      <c r="G216" s="27"/>
      <c r="I216" s="27"/>
    </row>
    <row r="217" spans="1:9" x14ac:dyDescent="0.25">
      <c r="A217" s="17"/>
      <c r="B217" s="18"/>
      <c r="C217" s="18"/>
      <c r="D217" s="19" t="s">
        <v>501</v>
      </c>
      <c r="E217" s="25" t="s">
        <v>502</v>
      </c>
      <c r="F217" s="19" t="s">
        <v>503</v>
      </c>
      <c r="G217" s="27" t="str">
        <f>VLOOKUP(F217,'[2]Kontuen plana'!A10:B471,2,FALSE)</f>
        <v>Makineria eta tresneria</v>
      </c>
      <c r="H217" s="22">
        <v>4303</v>
      </c>
      <c r="I217" s="27" t="s">
        <v>358</v>
      </c>
    </row>
    <row r="218" spans="1:9" x14ac:dyDescent="0.25">
      <c r="A218" s="17"/>
      <c r="B218" s="18"/>
      <c r="C218" s="18"/>
      <c r="D218" s="19" t="s">
        <v>504</v>
      </c>
      <c r="E218" s="18" t="s">
        <v>505</v>
      </c>
      <c r="F218" s="19" t="s">
        <v>506</v>
      </c>
      <c r="G218" s="27" t="str">
        <f>VLOOKUP(F218,'[2]Kontuen plana'!A11:B472,2,FALSE)</f>
        <v>Instalazio teknikoak eta beste instalazio batzuk</v>
      </c>
      <c r="H218" s="22">
        <v>4303</v>
      </c>
      <c r="I218" s="27" t="s">
        <v>358</v>
      </c>
    </row>
    <row r="219" spans="1:9" x14ac:dyDescent="0.25">
      <c r="A219" s="17"/>
      <c r="B219" s="18"/>
      <c r="C219" s="18"/>
      <c r="D219" s="19" t="s">
        <v>507</v>
      </c>
      <c r="E219" s="18" t="s">
        <v>508</v>
      </c>
      <c r="F219" s="19" t="s">
        <v>503</v>
      </c>
      <c r="G219" s="27" t="str">
        <f>VLOOKUP(F219,'[2]Kontuen plana'!A12:B473,2,FALSE)</f>
        <v>Makineria eta tresneria</v>
      </c>
      <c r="H219" s="22">
        <v>4303</v>
      </c>
      <c r="I219" s="27" t="s">
        <v>358</v>
      </c>
    </row>
    <row r="220" spans="1:9" x14ac:dyDescent="0.25">
      <c r="A220" s="17"/>
      <c r="B220" s="18"/>
      <c r="C220" s="18"/>
      <c r="D220" s="19" t="s">
        <v>509</v>
      </c>
      <c r="E220" s="18" t="s">
        <v>510</v>
      </c>
      <c r="F220" s="19" t="s">
        <v>503</v>
      </c>
      <c r="G220" s="27" t="str">
        <f>VLOOKUP(F220,'[2]Kontuen plana'!A13:B474,2,FALSE)</f>
        <v>Makineria eta tresneria</v>
      </c>
      <c r="H220" s="22">
        <v>4303</v>
      </c>
      <c r="I220" s="27" t="s">
        <v>358</v>
      </c>
    </row>
    <row r="221" spans="1:9" x14ac:dyDescent="0.25">
      <c r="A221" s="17"/>
      <c r="B221" s="18"/>
      <c r="C221" s="19" t="s">
        <v>511</v>
      </c>
      <c r="D221" s="19" t="s">
        <v>512</v>
      </c>
      <c r="E221" s="25" t="s">
        <v>513</v>
      </c>
      <c r="F221" s="19" t="s">
        <v>514</v>
      </c>
      <c r="G221" s="27" t="str">
        <f>VLOOKUP(F221,'[2]Kontuen plana'!A14:B475,2,FALSE)</f>
        <v>Garraio-elementuak</v>
      </c>
      <c r="H221" s="22">
        <v>4303</v>
      </c>
      <c r="I221" s="27" t="s">
        <v>358</v>
      </c>
    </row>
    <row r="222" spans="1:9" x14ac:dyDescent="0.25">
      <c r="A222" s="17"/>
      <c r="B222" s="18"/>
      <c r="C222" s="19" t="s">
        <v>515</v>
      </c>
      <c r="D222" s="19"/>
      <c r="E222" s="25" t="s">
        <v>516</v>
      </c>
      <c r="F222" s="19" t="s">
        <v>30</v>
      </c>
      <c r="G222" s="27"/>
      <c r="I222" s="27"/>
    </row>
    <row r="223" spans="1:9" x14ac:dyDescent="0.25">
      <c r="A223" s="17"/>
      <c r="B223" s="18"/>
      <c r="C223" s="18"/>
      <c r="D223" s="19" t="s">
        <v>517</v>
      </c>
      <c r="E223" s="18" t="s">
        <v>518</v>
      </c>
      <c r="F223" s="19" t="s">
        <v>519</v>
      </c>
      <c r="G223" s="27" t="str">
        <f>VLOOKUP(F223,'[2]Kontuen plana'!A16:B477,2,FALSE)</f>
        <v>Altzariak</v>
      </c>
      <c r="H223" s="22">
        <v>4303</v>
      </c>
      <c r="I223" s="27" t="s">
        <v>358</v>
      </c>
    </row>
    <row r="224" spans="1:9" x14ac:dyDescent="0.25">
      <c r="A224" s="17"/>
      <c r="B224" s="18"/>
      <c r="C224" s="18"/>
      <c r="D224" s="19" t="s">
        <v>520</v>
      </c>
      <c r="E224" s="18" t="s">
        <v>521</v>
      </c>
      <c r="F224" s="19" t="s">
        <v>519</v>
      </c>
      <c r="G224" s="27" t="str">
        <f>VLOOKUP(F224,'[2]Kontuen plana'!A17:B478,2,FALSE)</f>
        <v>Altzariak</v>
      </c>
      <c r="H224" s="22">
        <v>4303</v>
      </c>
      <c r="I224" s="27" t="s">
        <v>358</v>
      </c>
    </row>
    <row r="225" spans="1:9" x14ac:dyDescent="0.25">
      <c r="A225" s="17"/>
      <c r="B225" s="18"/>
      <c r="C225" s="18"/>
      <c r="D225" s="19" t="s">
        <v>522</v>
      </c>
      <c r="E225" s="18" t="s">
        <v>523</v>
      </c>
      <c r="F225" s="19" t="s">
        <v>519</v>
      </c>
      <c r="G225" s="27" t="str">
        <f>VLOOKUP(F225,'[2]Kontuen plana'!A18:B479,2,FALSE)</f>
        <v>Altzariak</v>
      </c>
      <c r="H225" s="22">
        <v>4303</v>
      </c>
      <c r="I225" s="27" t="s">
        <v>358</v>
      </c>
    </row>
    <row r="226" spans="1:9" x14ac:dyDescent="0.25">
      <c r="A226" s="17"/>
      <c r="B226" s="18"/>
      <c r="C226" s="19" t="s">
        <v>524</v>
      </c>
      <c r="D226" s="19" t="s">
        <v>525</v>
      </c>
      <c r="E226" s="25" t="s">
        <v>526</v>
      </c>
      <c r="F226" s="19" t="s">
        <v>527</v>
      </c>
      <c r="G226" s="27" t="str">
        <f>VLOOKUP(F226,'[2]Kontuen plana'!A19:B480,2,FALSE)</f>
        <v>Informazioa prozesatzeko ekipamenduak</v>
      </c>
      <c r="H226" s="22">
        <v>4303</v>
      </c>
      <c r="I226" s="27" t="s">
        <v>358</v>
      </c>
    </row>
    <row r="227" spans="1:9" x14ac:dyDescent="0.25">
      <c r="A227" s="17"/>
      <c r="B227" s="18"/>
      <c r="C227" s="19" t="s">
        <v>528</v>
      </c>
      <c r="D227" s="19" t="s">
        <v>529</v>
      </c>
      <c r="E227" s="25" t="s">
        <v>530</v>
      </c>
      <c r="F227" s="19" t="s">
        <v>531</v>
      </c>
      <c r="G227" s="27" t="str">
        <f>VLOOKUP(F227,'[2]Kontuen plana'!A20:B481,2,FALSE)</f>
        <v>Azpiegiturak</v>
      </c>
      <c r="H227" s="22">
        <v>4303</v>
      </c>
      <c r="I227" s="27" t="s">
        <v>358</v>
      </c>
    </row>
    <row r="228" spans="1:9" x14ac:dyDescent="0.25">
      <c r="A228" s="17"/>
      <c r="B228" s="18"/>
      <c r="C228" s="19" t="s">
        <v>532</v>
      </c>
      <c r="D228" s="19" t="s">
        <v>533</v>
      </c>
      <c r="E228" s="25" t="s">
        <v>534</v>
      </c>
      <c r="F228" s="19" t="s">
        <v>535</v>
      </c>
      <c r="G228" s="27" t="str">
        <f>VLOOKUP(F228,'[2]Kontuen plana'!A21:B482,2,FALSE)</f>
        <v>Bestelako ibilgetu materiala</v>
      </c>
      <c r="H228" s="22">
        <v>4303</v>
      </c>
      <c r="I228" s="27" t="s">
        <v>358</v>
      </c>
    </row>
    <row r="229" spans="1:9" x14ac:dyDescent="0.25">
      <c r="A229" s="17"/>
      <c r="B229" s="18"/>
      <c r="C229" s="19" t="s">
        <v>536</v>
      </c>
      <c r="D229" s="19" t="s">
        <v>537</v>
      </c>
      <c r="E229" s="25" t="s">
        <v>538</v>
      </c>
      <c r="F229" s="19" t="s">
        <v>535</v>
      </c>
      <c r="G229" s="27" t="str">
        <f>VLOOKUP(F229,'[2]Kontuen plana'!A22:B483,2,FALSE)</f>
        <v>Bestelako ibilgetu materiala</v>
      </c>
      <c r="H229" s="22">
        <v>4303</v>
      </c>
      <c r="I229" s="27" t="s">
        <v>358</v>
      </c>
    </row>
    <row r="230" spans="1:9" ht="20.399999999999999" x14ac:dyDescent="0.25">
      <c r="A230" s="17"/>
      <c r="B230" s="21" t="s">
        <v>539</v>
      </c>
      <c r="C230" s="18"/>
      <c r="D230" s="19"/>
      <c r="E230" s="23" t="s">
        <v>540</v>
      </c>
      <c r="F230" s="19" t="s">
        <v>30</v>
      </c>
      <c r="G230" s="27"/>
      <c r="I230" s="27"/>
    </row>
    <row r="231" spans="1:9" x14ac:dyDescent="0.25">
      <c r="A231" s="17"/>
      <c r="B231" s="18"/>
      <c r="C231" s="19" t="s">
        <v>541</v>
      </c>
      <c r="D231" s="19" t="s">
        <v>542</v>
      </c>
      <c r="E231" s="25" t="s">
        <v>543</v>
      </c>
      <c r="F231" s="19" t="s">
        <v>544</v>
      </c>
      <c r="G231" s="27" t="str">
        <f>VLOOKUP(F231,'[2]Kontuen plana'!A24:B485,2,FALSE)</f>
        <v>Hirigintza-kuotak</v>
      </c>
      <c r="H231" s="22">
        <v>4303</v>
      </c>
      <c r="I231" s="27" t="s">
        <v>358</v>
      </c>
    </row>
    <row r="232" spans="1:9" x14ac:dyDescent="0.25">
      <c r="A232" s="17"/>
      <c r="B232" s="18"/>
      <c r="C232" s="19" t="s">
        <v>545</v>
      </c>
      <c r="D232" s="19" t="s">
        <v>546</v>
      </c>
      <c r="E232" s="25" t="s">
        <v>547</v>
      </c>
      <c r="F232" s="19" t="s">
        <v>548</v>
      </c>
      <c r="G232" s="27" t="str">
        <f>VLOOKUP(F232,'[2]Kontuen plana'!A25:B486,2,FALSE)</f>
        <v>Kanona hirigintza-aprobetxamenduengatik</v>
      </c>
      <c r="H232" s="22">
        <v>4303</v>
      </c>
      <c r="I232" s="27" t="s">
        <v>358</v>
      </c>
    </row>
    <row r="233" spans="1:9" s="30" customFormat="1" x14ac:dyDescent="0.25">
      <c r="A233" s="17"/>
      <c r="B233" s="21" t="s">
        <v>549</v>
      </c>
      <c r="C233" s="18"/>
      <c r="D233" s="19"/>
      <c r="E233" s="23" t="s">
        <v>550</v>
      </c>
      <c r="F233" s="19" t="s">
        <v>30</v>
      </c>
      <c r="G233" s="27"/>
      <c r="H233" s="22"/>
      <c r="I233" s="27"/>
    </row>
    <row r="234" spans="1:9" s="30" customFormat="1" x14ac:dyDescent="0.25">
      <c r="A234" s="17"/>
      <c r="B234" s="18"/>
      <c r="C234" s="19" t="s">
        <v>551</v>
      </c>
      <c r="D234" s="19" t="s">
        <v>552</v>
      </c>
      <c r="E234" s="25" t="s">
        <v>553</v>
      </c>
      <c r="F234" s="19" t="s">
        <v>554</v>
      </c>
      <c r="G234" s="27" t="str">
        <f>VLOOKUP(F234,'[2]Kontuen plana'!A1:B462,2,FALSE)</f>
        <v>Aurreko ekitaldietako emaitzak</v>
      </c>
      <c r="H234" s="22">
        <v>4303</v>
      </c>
      <c r="I234" s="27" t="s">
        <v>358</v>
      </c>
    </row>
    <row r="235" spans="1:9" s="30" customFormat="1" x14ac:dyDescent="0.25">
      <c r="A235" s="17"/>
      <c r="B235" s="18"/>
      <c r="C235" s="19"/>
      <c r="D235" s="19"/>
      <c r="E235" s="25"/>
      <c r="F235" s="19"/>
      <c r="G235" s="27"/>
      <c r="H235" s="22"/>
      <c r="I235" s="27"/>
    </row>
    <row r="236" spans="1:9" s="30" customFormat="1" x14ac:dyDescent="0.25">
      <c r="A236" s="17"/>
      <c r="B236" s="18"/>
      <c r="C236" s="19"/>
      <c r="D236" s="19"/>
      <c r="E236" s="28"/>
      <c r="F236" s="19" t="s">
        <v>30</v>
      </c>
      <c r="G236" s="27"/>
      <c r="H236" s="22"/>
      <c r="I236" s="27"/>
    </row>
    <row r="237" spans="1:9" x14ac:dyDescent="0.25">
      <c r="A237" s="17"/>
      <c r="B237" s="18"/>
      <c r="C237" s="18"/>
      <c r="D237" s="19"/>
      <c r="E237" s="20" t="s">
        <v>555</v>
      </c>
      <c r="F237" s="19" t="s">
        <v>30</v>
      </c>
      <c r="G237" s="27"/>
      <c r="I237" s="27"/>
    </row>
    <row r="238" spans="1:9" x14ac:dyDescent="0.25">
      <c r="A238" s="20" t="s">
        <v>556</v>
      </c>
      <c r="B238" s="18"/>
      <c r="C238" s="18"/>
      <c r="D238" s="19"/>
      <c r="E238" s="21" t="s">
        <v>557</v>
      </c>
      <c r="F238" s="19" t="s">
        <v>30</v>
      </c>
      <c r="G238" s="27"/>
      <c r="I238" s="27"/>
    </row>
    <row r="239" spans="1:9" x14ac:dyDescent="0.25">
      <c r="A239" s="17"/>
      <c r="B239" s="21" t="s">
        <v>558</v>
      </c>
      <c r="C239" s="18"/>
      <c r="D239" s="19"/>
      <c r="E239" s="23" t="s">
        <v>235</v>
      </c>
      <c r="F239" s="19" t="s">
        <v>30</v>
      </c>
      <c r="G239" s="27"/>
      <c r="I239" s="27"/>
    </row>
    <row r="240" spans="1:9" x14ac:dyDescent="0.25">
      <c r="A240" s="17"/>
      <c r="B240" s="18"/>
      <c r="C240" s="19" t="s">
        <v>559</v>
      </c>
      <c r="D240" s="19" t="s">
        <v>560</v>
      </c>
      <c r="E240" s="25" t="s">
        <v>561</v>
      </c>
      <c r="F240" s="19" t="s">
        <v>562</v>
      </c>
      <c r="G240" s="27" t="str">
        <f>VLOOKUP(F240,'[2]Kontuen plana'!A32:B493,2,FALSE)</f>
        <v>Ibilg. ez finantz. eta salgai akt. finantz. dirulag. sarr. Gainerako erakundeenak</v>
      </c>
      <c r="H240" s="22">
        <v>4300</v>
      </c>
      <c r="I240" s="27" t="s">
        <v>17</v>
      </c>
    </row>
    <row r="241" spans="1:9" x14ac:dyDescent="0.25">
      <c r="A241" s="17"/>
      <c r="B241" s="18"/>
      <c r="C241" s="19" t="s">
        <v>563</v>
      </c>
      <c r="D241" s="19" t="s">
        <v>564</v>
      </c>
      <c r="E241" s="25" t="s">
        <v>243</v>
      </c>
      <c r="F241" s="19" t="s">
        <v>562</v>
      </c>
      <c r="G241" s="27" t="str">
        <f>VLOOKUP(F241,'[2]Kontuen plana'!A33:B494,2,FALSE)</f>
        <v>Ibilg. ez finantz. eta salgai akt. finantz. dirulag. sarr. Gainerako erakundeenak</v>
      </c>
      <c r="H241" s="22">
        <v>4300</v>
      </c>
      <c r="I241" s="27" t="s">
        <v>17</v>
      </c>
    </row>
    <row r="242" spans="1:9" x14ac:dyDescent="0.25">
      <c r="A242" s="17"/>
      <c r="B242" s="18"/>
      <c r="C242" s="19" t="s">
        <v>565</v>
      </c>
      <c r="D242" s="19" t="s">
        <v>566</v>
      </c>
      <c r="E242" s="25" t="s">
        <v>247</v>
      </c>
      <c r="F242" s="19" t="s">
        <v>562</v>
      </c>
      <c r="G242" s="27" t="str">
        <f>VLOOKUP(F242,'[2]Kontuen plana'!A34:B495,2,FALSE)</f>
        <v>Ibilg. ez finantz. eta salgai akt. finantz. dirulag. sarr. Gainerako erakundeenak</v>
      </c>
      <c r="H242" s="22">
        <v>4300</v>
      </c>
      <c r="I242" s="27" t="s">
        <v>17</v>
      </c>
    </row>
    <row r="243" spans="1:9" ht="20.399999999999999" x14ac:dyDescent="0.25">
      <c r="A243" s="17"/>
      <c r="B243" s="18"/>
      <c r="C243" s="19" t="s">
        <v>567</v>
      </c>
      <c r="D243" s="19" t="s">
        <v>568</v>
      </c>
      <c r="E243" s="25" t="s">
        <v>250</v>
      </c>
      <c r="F243" s="19" t="s">
        <v>562</v>
      </c>
      <c r="G243" s="27" t="str">
        <f>VLOOKUP(F243,'[2]Kontuen plana'!A35:B496,2,FALSE)</f>
        <v>Ibilg. ez finantz. eta salgai akt. finantz. dirulag. sarr. Gainerako erakundeenak</v>
      </c>
      <c r="H243" s="22">
        <v>4300</v>
      </c>
      <c r="I243" s="27" t="s">
        <v>17</v>
      </c>
    </row>
    <row r="244" spans="1:9" x14ac:dyDescent="0.25">
      <c r="A244" s="17"/>
      <c r="B244" s="18"/>
      <c r="C244" s="19" t="s">
        <v>569</v>
      </c>
      <c r="D244" s="19" t="s">
        <v>570</v>
      </c>
      <c r="E244" s="25" t="s">
        <v>253</v>
      </c>
      <c r="F244" s="19" t="s">
        <v>562</v>
      </c>
      <c r="G244" s="27" t="str">
        <f>VLOOKUP(F244,'[2]Kontuen plana'!A36:B497,2,FALSE)</f>
        <v>Ibilg. ez finantz. eta salgai akt. finantz. dirulag. sarr. Gainerako erakundeenak</v>
      </c>
      <c r="H244" s="22">
        <v>4300</v>
      </c>
      <c r="I244" s="27" t="s">
        <v>17</v>
      </c>
    </row>
    <row r="245" spans="1:9" x14ac:dyDescent="0.25">
      <c r="A245" s="17"/>
      <c r="B245" s="18"/>
      <c r="C245" s="19" t="s">
        <v>571</v>
      </c>
      <c r="D245" s="19" t="s">
        <v>572</v>
      </c>
      <c r="E245" s="25" t="s">
        <v>256</v>
      </c>
      <c r="F245" s="19" t="s">
        <v>562</v>
      </c>
      <c r="G245" s="27" t="str">
        <f>VLOOKUP(F245,'[2]Kontuen plana'!A37:B498,2,FALSE)</f>
        <v>Ibilg. ez finantz. eta salgai akt. finantz. dirulag. sarr. Gainerako erakundeenak</v>
      </c>
      <c r="H245" s="22">
        <v>4300</v>
      </c>
      <c r="I245" s="27" t="s">
        <v>17</v>
      </c>
    </row>
    <row r="246" spans="1:9" x14ac:dyDescent="0.25">
      <c r="A246" s="17"/>
      <c r="B246" s="18"/>
      <c r="C246" s="19" t="s">
        <v>573</v>
      </c>
      <c r="D246" s="19" t="s">
        <v>574</v>
      </c>
      <c r="E246" s="25" t="s">
        <v>575</v>
      </c>
      <c r="F246" s="19" t="s">
        <v>562</v>
      </c>
      <c r="G246" s="27" t="str">
        <f>VLOOKUP(F246,'[2]Kontuen plana'!A38:B499,2,FALSE)</f>
        <v>Ibilg. ez finantz. eta salgai akt. finantz. dirulag. sarr. Gainerako erakundeenak</v>
      </c>
      <c r="H246" s="22">
        <v>4300</v>
      </c>
      <c r="I246" s="27" t="s">
        <v>17</v>
      </c>
    </row>
    <row r="247" spans="1:9" x14ac:dyDescent="0.25">
      <c r="A247" s="17"/>
      <c r="B247" s="21" t="s">
        <v>576</v>
      </c>
      <c r="C247" s="18"/>
      <c r="D247" s="19"/>
      <c r="E247" s="23" t="s">
        <v>577</v>
      </c>
      <c r="F247" s="19" t="s">
        <v>30</v>
      </c>
      <c r="G247" s="27"/>
      <c r="I247" s="27"/>
    </row>
    <row r="248" spans="1:9" x14ac:dyDescent="0.25">
      <c r="A248" s="17"/>
      <c r="B248" s="18"/>
      <c r="C248" s="19" t="s">
        <v>578</v>
      </c>
      <c r="D248" s="19" t="s">
        <v>579</v>
      </c>
      <c r="E248" s="25" t="s">
        <v>264</v>
      </c>
      <c r="F248" s="19" t="s">
        <v>562</v>
      </c>
      <c r="G248" s="27" t="str">
        <f>VLOOKUP(F248,'[2]Kontuen plana'!A40:B501,2,FALSE)</f>
        <v>Ibilg. ez finantz. eta salgai akt. finantz. dirulag. sarr. Gainerako erakundeenak</v>
      </c>
      <c r="H248" s="22">
        <v>4300</v>
      </c>
      <c r="I248" s="27" t="s">
        <v>17</v>
      </c>
    </row>
    <row r="249" spans="1:9" x14ac:dyDescent="0.25">
      <c r="A249" s="17"/>
      <c r="B249" s="18"/>
      <c r="C249" s="19" t="s">
        <v>580</v>
      </c>
      <c r="D249" s="19" t="s">
        <v>581</v>
      </c>
      <c r="E249" s="25" t="s">
        <v>243</v>
      </c>
      <c r="F249" s="19" t="s">
        <v>562</v>
      </c>
      <c r="G249" s="27" t="str">
        <f>VLOOKUP(F249,'[2]Kontuen plana'!A41:B502,2,FALSE)</f>
        <v>Ibilg. ez finantz. eta salgai akt. finantz. dirulag. sarr. Gainerako erakundeenak</v>
      </c>
      <c r="H249" s="22">
        <v>4300</v>
      </c>
      <c r="I249" s="27" t="s">
        <v>17</v>
      </c>
    </row>
    <row r="250" spans="1:9" x14ac:dyDescent="0.25">
      <c r="A250" s="17"/>
      <c r="B250" s="18"/>
      <c r="C250" s="19" t="s">
        <v>582</v>
      </c>
      <c r="D250" s="19" t="s">
        <v>583</v>
      </c>
      <c r="E250" s="25" t="s">
        <v>269</v>
      </c>
      <c r="F250" s="19" t="s">
        <v>562</v>
      </c>
      <c r="G250" s="27" t="str">
        <f>VLOOKUP(F250,'[2]Kontuen plana'!A42:B503,2,FALSE)</f>
        <v>Ibilg. ez finantz. eta salgai akt. finantz. dirulag. sarr. Gainerako erakundeenak</v>
      </c>
      <c r="H250" s="22">
        <v>4300</v>
      </c>
      <c r="I250" s="27" t="s">
        <v>17</v>
      </c>
    </row>
    <row r="251" spans="1:9" ht="20.399999999999999" x14ac:dyDescent="0.25">
      <c r="A251" s="17"/>
      <c r="B251" s="18"/>
      <c r="C251" s="19" t="s">
        <v>584</v>
      </c>
      <c r="D251" s="19" t="s">
        <v>585</v>
      </c>
      <c r="E251" s="25" t="s">
        <v>250</v>
      </c>
      <c r="F251" s="19" t="s">
        <v>562</v>
      </c>
      <c r="G251" s="27" t="str">
        <f>VLOOKUP(F251,'[2]Kontuen plana'!A43:B504,2,FALSE)</f>
        <v>Ibilg. ez finantz. eta salgai akt. finantz. dirulag. sarr. Gainerako erakundeenak</v>
      </c>
      <c r="H251" s="22">
        <v>4300</v>
      </c>
      <c r="I251" s="27" t="s">
        <v>17</v>
      </c>
    </row>
    <row r="252" spans="1:9" x14ac:dyDescent="0.25">
      <c r="A252" s="17"/>
      <c r="B252" s="18"/>
      <c r="C252" s="19" t="s">
        <v>586</v>
      </c>
      <c r="D252" s="19" t="s">
        <v>587</v>
      </c>
      <c r="E252" s="25" t="s">
        <v>588</v>
      </c>
      <c r="F252" s="19" t="s">
        <v>562</v>
      </c>
      <c r="G252" s="27" t="str">
        <f>VLOOKUP(F252,'[2]Kontuen plana'!A44:B505,2,FALSE)</f>
        <v>Ibilg. ez finantz. eta salgai akt. finantz. dirulag. sarr. Gainerako erakundeenak</v>
      </c>
      <c r="H252" s="22">
        <v>4300</v>
      </c>
      <c r="I252" s="27" t="s">
        <v>17</v>
      </c>
    </row>
    <row r="253" spans="1:9" x14ac:dyDescent="0.25">
      <c r="A253" s="17"/>
      <c r="B253" s="18"/>
      <c r="C253" s="19" t="s">
        <v>589</v>
      </c>
      <c r="D253" s="19" t="s">
        <v>590</v>
      </c>
      <c r="E253" s="25" t="s">
        <v>277</v>
      </c>
      <c r="F253" s="19" t="s">
        <v>562</v>
      </c>
      <c r="G253" s="27" t="str">
        <f>VLOOKUP(F253,'[2]Kontuen plana'!A45:B506,2,FALSE)</f>
        <v>Ibilg. ez finantz. eta salgai akt. finantz. dirulag. sarr. Gainerako erakundeenak</v>
      </c>
      <c r="H253" s="22">
        <v>4300</v>
      </c>
      <c r="I253" s="27" t="s">
        <v>17</v>
      </c>
    </row>
    <row r="254" spans="1:9" x14ac:dyDescent="0.25">
      <c r="A254" s="17"/>
      <c r="B254" s="18"/>
      <c r="C254" s="19" t="s">
        <v>591</v>
      </c>
      <c r="D254" s="19" t="s">
        <v>592</v>
      </c>
      <c r="E254" s="25" t="s">
        <v>259</v>
      </c>
      <c r="F254" s="19" t="s">
        <v>562</v>
      </c>
      <c r="G254" s="27" t="str">
        <f>VLOOKUP(F254,'[2]Kontuen plana'!A46:B507,2,FALSE)</f>
        <v>Ibilg. ez finantz. eta salgai akt. finantz. dirulag. sarr. Gainerako erakundeenak</v>
      </c>
      <c r="H254" s="22">
        <v>4300</v>
      </c>
      <c r="I254" s="27" t="s">
        <v>17</v>
      </c>
    </row>
    <row r="255" spans="1:9" x14ac:dyDescent="0.25">
      <c r="A255" s="17"/>
      <c r="B255" s="21" t="s">
        <v>593</v>
      </c>
      <c r="C255" s="18"/>
      <c r="D255" s="19"/>
      <c r="E255" s="23" t="s">
        <v>281</v>
      </c>
      <c r="F255" s="19" t="s">
        <v>30</v>
      </c>
      <c r="G255" s="27"/>
      <c r="I255" s="27"/>
    </row>
    <row r="256" spans="1:9" x14ac:dyDescent="0.25">
      <c r="A256" s="17"/>
      <c r="B256" s="18"/>
      <c r="C256" s="19" t="s">
        <v>594</v>
      </c>
      <c r="D256" s="19"/>
      <c r="E256" s="25" t="s">
        <v>595</v>
      </c>
      <c r="F256" s="19" t="s">
        <v>30</v>
      </c>
      <c r="G256" s="27"/>
      <c r="I256" s="27"/>
    </row>
    <row r="257" spans="1:9" x14ac:dyDescent="0.25">
      <c r="A257" s="17"/>
      <c r="B257" s="18"/>
      <c r="C257" s="18"/>
      <c r="D257" s="19" t="s">
        <v>596</v>
      </c>
      <c r="E257" s="18" t="s">
        <v>597</v>
      </c>
      <c r="F257" s="19" t="s">
        <v>562</v>
      </c>
      <c r="G257" s="27" t="str">
        <f>VLOOKUP(F257,'[2]Kontuen plana'!A49:B510,2,FALSE)</f>
        <v>Ibilg. ez finantz. eta salgai akt. finantz. dirulag. sarr. Gainerako erakundeenak</v>
      </c>
      <c r="H257" s="22">
        <v>4300</v>
      </c>
      <c r="I257" s="27" t="s">
        <v>17</v>
      </c>
    </row>
    <row r="258" spans="1:9" x14ac:dyDescent="0.25">
      <c r="A258" s="17"/>
      <c r="B258" s="18"/>
      <c r="C258" s="18"/>
      <c r="D258" s="19" t="s">
        <v>598</v>
      </c>
      <c r="E258" s="18" t="s">
        <v>287</v>
      </c>
      <c r="F258" s="19" t="s">
        <v>562</v>
      </c>
      <c r="G258" s="27" t="str">
        <f>VLOOKUP(F258,'[2]Kontuen plana'!A50:B511,2,FALSE)</f>
        <v>Ibilg. ez finantz. eta salgai akt. finantz. dirulag. sarr. Gainerako erakundeenak</v>
      </c>
      <c r="H258" s="22">
        <v>4300</v>
      </c>
      <c r="I258" s="27" t="s">
        <v>17</v>
      </c>
    </row>
    <row r="259" spans="1:9" x14ac:dyDescent="0.25">
      <c r="A259" s="17"/>
      <c r="B259" s="18"/>
      <c r="C259" s="19" t="s">
        <v>599</v>
      </c>
      <c r="D259" s="19" t="s">
        <v>600</v>
      </c>
      <c r="E259" s="25" t="s">
        <v>290</v>
      </c>
      <c r="F259" s="19" t="s">
        <v>240</v>
      </c>
      <c r="G259" s="27" t="str">
        <f>VLOOKUP(F259,'[2]Kontuen plana'!A51:B512,2,FALSE)</f>
        <v>Transferentziak. Gainerako erakundeenak</v>
      </c>
      <c r="H259" s="22">
        <v>4300</v>
      </c>
      <c r="I259" s="27" t="s">
        <v>17</v>
      </c>
    </row>
    <row r="260" spans="1:9" x14ac:dyDescent="0.25">
      <c r="A260" s="17"/>
      <c r="B260" s="18"/>
      <c r="C260" s="19" t="s">
        <v>601</v>
      </c>
      <c r="D260" s="19" t="s">
        <v>602</v>
      </c>
      <c r="E260" s="25" t="s">
        <v>575</v>
      </c>
      <c r="F260" s="19" t="s">
        <v>240</v>
      </c>
      <c r="G260" s="27" t="str">
        <f>VLOOKUP(F260,'[2]Kontuen plana'!A52:B513,2,FALSE)</f>
        <v>Transferentziak. Gainerako erakundeenak</v>
      </c>
      <c r="H260" s="22">
        <v>4300</v>
      </c>
      <c r="I260" s="27" t="s">
        <v>17</v>
      </c>
    </row>
    <row r="261" spans="1:9" x14ac:dyDescent="0.25">
      <c r="A261" s="17"/>
      <c r="B261" s="21" t="s">
        <v>603</v>
      </c>
      <c r="C261" s="18"/>
      <c r="D261" s="19"/>
      <c r="E261" s="23" t="s">
        <v>294</v>
      </c>
      <c r="F261" s="19" t="s">
        <v>30</v>
      </c>
      <c r="G261" s="27"/>
      <c r="I261" s="27"/>
    </row>
    <row r="262" spans="1:9" x14ac:dyDescent="0.25">
      <c r="A262" s="17"/>
      <c r="B262" s="18"/>
      <c r="C262" s="19" t="s">
        <v>604</v>
      </c>
      <c r="D262" s="19" t="s">
        <v>605</v>
      </c>
      <c r="E262" s="25" t="s">
        <v>297</v>
      </c>
      <c r="F262" s="19" t="s">
        <v>606</v>
      </c>
      <c r="G262" s="27" t="str">
        <f>VLOOKUP(F262,'[2]Kontuen plana'!A54:B515,2,FALSE)</f>
        <v>Ibilg. ez finantz. eta salgai akt. finantz. dirulag. sarr. Erakunde jabeenak</v>
      </c>
      <c r="H262" s="22">
        <v>4300</v>
      </c>
      <c r="I262" s="27" t="s">
        <v>17</v>
      </c>
    </row>
    <row r="263" spans="1:9" x14ac:dyDescent="0.25">
      <c r="A263" s="17"/>
      <c r="B263" s="18"/>
      <c r="C263" s="19" t="s">
        <v>607</v>
      </c>
      <c r="D263" s="19" t="s">
        <v>608</v>
      </c>
      <c r="E263" s="25" t="s">
        <v>243</v>
      </c>
      <c r="F263" s="19" t="s">
        <v>240</v>
      </c>
      <c r="G263" s="27" t="str">
        <f>VLOOKUP(F263,'[2]Kontuen plana'!A55:B516,2,FALSE)</f>
        <v>Transferentziak. Gainerako erakundeenak</v>
      </c>
      <c r="H263" s="22">
        <v>4300</v>
      </c>
      <c r="I263" s="27" t="s">
        <v>17</v>
      </c>
    </row>
    <row r="264" spans="1:9" x14ac:dyDescent="0.25">
      <c r="A264" s="17"/>
      <c r="B264" s="18"/>
      <c r="C264" s="19" t="s">
        <v>609</v>
      </c>
      <c r="D264" s="19" t="s">
        <v>610</v>
      </c>
      <c r="E264" s="25" t="s">
        <v>303</v>
      </c>
      <c r="F264" s="19" t="s">
        <v>240</v>
      </c>
      <c r="G264" s="27" t="str">
        <f>VLOOKUP(F264,'[2]Kontuen plana'!A56:B517,2,FALSE)</f>
        <v>Transferentziak. Gainerako erakundeenak</v>
      </c>
      <c r="H264" s="22">
        <v>4300</v>
      </c>
      <c r="I264" s="27" t="s">
        <v>17</v>
      </c>
    </row>
    <row r="265" spans="1:9" x14ac:dyDescent="0.25">
      <c r="A265" s="17"/>
      <c r="B265" s="18"/>
      <c r="C265" s="19" t="s">
        <v>611</v>
      </c>
      <c r="D265" s="19" t="s">
        <v>612</v>
      </c>
      <c r="E265" s="25" t="s">
        <v>306</v>
      </c>
      <c r="F265" s="19" t="s">
        <v>240</v>
      </c>
      <c r="G265" s="27" t="str">
        <f>VLOOKUP(F265,'[2]Kontuen plana'!A57:B518,2,FALSE)</f>
        <v>Transferentziak. Gainerako erakundeenak</v>
      </c>
      <c r="H265" s="22">
        <v>4300</v>
      </c>
      <c r="I265" s="27" t="s">
        <v>17</v>
      </c>
    </row>
    <row r="266" spans="1:9" ht="20.399999999999999" x14ac:dyDescent="0.25">
      <c r="A266" s="17"/>
      <c r="B266" s="18"/>
      <c r="C266" s="19" t="s">
        <v>613</v>
      </c>
      <c r="D266" s="19" t="s">
        <v>614</v>
      </c>
      <c r="E266" s="25" t="s">
        <v>309</v>
      </c>
      <c r="F266" s="19" t="s">
        <v>240</v>
      </c>
      <c r="G266" s="27" t="str">
        <f>VLOOKUP(F266,'[2]Kontuen plana'!A58:B519,2,FALSE)</f>
        <v>Transferentziak. Gainerako erakundeenak</v>
      </c>
      <c r="H266" s="22">
        <v>4300</v>
      </c>
      <c r="I266" s="27" t="s">
        <v>17</v>
      </c>
    </row>
    <row r="267" spans="1:9" x14ac:dyDescent="0.25">
      <c r="A267" s="17"/>
      <c r="B267" s="18"/>
      <c r="C267" s="19" t="s">
        <v>615</v>
      </c>
      <c r="D267" s="19" t="s">
        <v>616</v>
      </c>
      <c r="E267" s="25" t="s">
        <v>312</v>
      </c>
      <c r="F267" s="19" t="s">
        <v>240</v>
      </c>
      <c r="G267" s="27" t="str">
        <f>VLOOKUP(F267,'[2]Kontuen plana'!A59:B520,2,FALSE)</f>
        <v>Transferentziak. Gainerako erakundeenak</v>
      </c>
      <c r="H267" s="22">
        <v>4300</v>
      </c>
      <c r="I267" s="27" t="s">
        <v>17</v>
      </c>
    </row>
    <row r="268" spans="1:9" x14ac:dyDescent="0.25">
      <c r="A268" s="17"/>
      <c r="B268" s="18"/>
      <c r="C268" s="19" t="s">
        <v>617</v>
      </c>
      <c r="D268" s="19" t="s">
        <v>618</v>
      </c>
      <c r="E268" s="25" t="s">
        <v>315</v>
      </c>
      <c r="F268" s="19" t="s">
        <v>240</v>
      </c>
      <c r="G268" s="27" t="str">
        <f>VLOOKUP(F268,'[2]Kontuen plana'!A60:B521,2,FALSE)</f>
        <v>Transferentziak. Gainerako erakundeenak</v>
      </c>
      <c r="H268" s="22">
        <v>4300</v>
      </c>
      <c r="I268" s="27" t="s">
        <v>17</v>
      </c>
    </row>
    <row r="269" spans="1:9" x14ac:dyDescent="0.25">
      <c r="A269" s="17"/>
      <c r="B269" s="21" t="s">
        <v>619</v>
      </c>
      <c r="C269" s="18"/>
      <c r="D269" s="19"/>
      <c r="E269" s="23" t="s">
        <v>620</v>
      </c>
      <c r="F269" s="19" t="s">
        <v>30</v>
      </c>
      <c r="G269" s="27"/>
      <c r="I269" s="27"/>
    </row>
    <row r="270" spans="1:9" x14ac:dyDescent="0.25">
      <c r="A270" s="17"/>
      <c r="B270" s="18"/>
      <c r="C270" s="19" t="s">
        <v>621</v>
      </c>
      <c r="D270" s="19" t="s">
        <v>622</v>
      </c>
      <c r="E270" s="25" t="s">
        <v>623</v>
      </c>
      <c r="F270" s="19" t="s">
        <v>240</v>
      </c>
      <c r="G270" s="27" t="str">
        <f>VLOOKUP(F270,'[2]Kontuen plana'!A62:B523,2,FALSE)</f>
        <v>Transferentziak. Gainerako erakundeenak</v>
      </c>
      <c r="H270" s="22">
        <v>4300</v>
      </c>
      <c r="I270" s="27" t="s">
        <v>17</v>
      </c>
    </row>
    <row r="271" spans="1:9" x14ac:dyDescent="0.25">
      <c r="A271" s="17"/>
      <c r="B271" s="18"/>
      <c r="C271" s="19" t="s">
        <v>624</v>
      </c>
      <c r="D271" s="19" t="s">
        <v>625</v>
      </c>
      <c r="E271" s="25" t="s">
        <v>427</v>
      </c>
      <c r="F271" s="19" t="s">
        <v>240</v>
      </c>
      <c r="G271" s="27" t="str">
        <f>VLOOKUP(F271,'[2]Kontuen plana'!A63:B524,2,FALSE)</f>
        <v>Transferentziak. Gainerako erakundeenak</v>
      </c>
      <c r="H271" s="22">
        <v>4300</v>
      </c>
      <c r="I271" s="27" t="s">
        <v>17</v>
      </c>
    </row>
    <row r="272" spans="1:9" ht="20.399999999999999" x14ac:dyDescent="0.25">
      <c r="A272" s="17"/>
      <c r="B272" s="21" t="s">
        <v>626</v>
      </c>
      <c r="C272" s="18"/>
      <c r="D272" s="19"/>
      <c r="E272" s="23" t="s">
        <v>325</v>
      </c>
      <c r="F272" s="19" t="s">
        <v>30</v>
      </c>
      <c r="G272" s="27"/>
      <c r="I272" s="27"/>
    </row>
    <row r="273" spans="1:9" x14ac:dyDescent="0.25">
      <c r="A273" s="17"/>
      <c r="B273" s="18"/>
      <c r="C273" s="19" t="s">
        <v>627</v>
      </c>
      <c r="D273" s="19" t="s">
        <v>628</v>
      </c>
      <c r="E273" s="25" t="s">
        <v>328</v>
      </c>
      <c r="F273" s="19" t="s">
        <v>240</v>
      </c>
      <c r="G273" s="27" t="str">
        <f>VLOOKUP(F273,'[2]Kontuen plana'!A65:B526,2,FALSE)</f>
        <v>Transferentziak. Gainerako erakundeenak</v>
      </c>
      <c r="H273" s="22">
        <v>4300</v>
      </c>
      <c r="I273" s="27" t="s">
        <v>17</v>
      </c>
    </row>
    <row r="274" spans="1:9" x14ac:dyDescent="0.25">
      <c r="A274" s="17"/>
      <c r="B274" s="18"/>
      <c r="C274" s="19" t="s">
        <v>629</v>
      </c>
      <c r="D274" s="19" t="s">
        <v>630</v>
      </c>
      <c r="E274" s="25" t="s">
        <v>331</v>
      </c>
      <c r="F274" s="19" t="s">
        <v>240</v>
      </c>
      <c r="G274" s="27" t="str">
        <f>VLOOKUP(F274,'[2]Kontuen plana'!A66:B527,2,FALSE)</f>
        <v>Transferentziak. Gainerako erakundeenak</v>
      </c>
      <c r="H274" s="22">
        <v>4300</v>
      </c>
      <c r="I274" s="27" t="s">
        <v>17</v>
      </c>
    </row>
    <row r="275" spans="1:9" x14ac:dyDescent="0.25">
      <c r="A275" s="17"/>
      <c r="B275" s="21" t="s">
        <v>631</v>
      </c>
      <c r="C275" s="18"/>
      <c r="D275" s="19"/>
      <c r="E275" s="23" t="s">
        <v>333</v>
      </c>
      <c r="F275" s="19" t="s">
        <v>30</v>
      </c>
      <c r="G275" s="27"/>
      <c r="I275" s="27"/>
    </row>
    <row r="276" spans="1:9" x14ac:dyDescent="0.25">
      <c r="A276" s="17"/>
      <c r="B276" s="18"/>
      <c r="C276" s="19" t="s">
        <v>632</v>
      </c>
      <c r="D276" s="19" t="s">
        <v>633</v>
      </c>
      <c r="E276" s="25" t="s">
        <v>336</v>
      </c>
      <c r="F276" s="19" t="s">
        <v>562</v>
      </c>
      <c r="G276" s="27" t="str">
        <f>VLOOKUP(F276,'[2]Kontuen plana'!A68:B529,2,FALSE)</f>
        <v>Ibilg. ez finantz. eta salgai akt. finantz. dirulag. sarr. Gainerako erakundeenak</v>
      </c>
      <c r="H276" s="22">
        <v>4300</v>
      </c>
      <c r="I276" s="27" t="s">
        <v>17</v>
      </c>
    </row>
    <row r="277" spans="1:9" x14ac:dyDescent="0.25">
      <c r="A277" s="17"/>
      <c r="B277" s="18"/>
      <c r="C277" s="19" t="s">
        <v>634</v>
      </c>
      <c r="D277" s="19" t="s">
        <v>635</v>
      </c>
      <c r="E277" s="25" t="s">
        <v>339</v>
      </c>
      <c r="F277" s="19" t="s">
        <v>562</v>
      </c>
      <c r="G277" s="27" t="str">
        <f>VLOOKUP(F277,'[2]Kontuen plana'!A69:B530,2,FALSE)</f>
        <v>Ibilg. ez finantz. eta salgai akt. finantz. dirulag. sarr. Gainerako erakundeenak</v>
      </c>
      <c r="H277" s="22">
        <v>4300</v>
      </c>
      <c r="I277" s="27" t="s">
        <v>17</v>
      </c>
    </row>
    <row r="278" spans="1:9" x14ac:dyDescent="0.25">
      <c r="A278" s="17"/>
      <c r="B278" s="18"/>
      <c r="C278" s="19" t="s">
        <v>636</v>
      </c>
      <c r="D278" s="19" t="s">
        <v>637</v>
      </c>
      <c r="E278" s="25" t="s">
        <v>342</v>
      </c>
      <c r="F278" s="19" t="s">
        <v>562</v>
      </c>
      <c r="G278" s="27" t="str">
        <f>VLOOKUP(F278,'[2]Kontuen plana'!A70:B531,2,FALSE)</f>
        <v>Ibilg. ez finantz. eta salgai akt. finantz. dirulag. sarr. Gainerako erakundeenak</v>
      </c>
      <c r="H278" s="22">
        <v>4300</v>
      </c>
      <c r="I278" s="27" t="s">
        <v>17</v>
      </c>
    </row>
    <row r="279" spans="1:9" x14ac:dyDescent="0.25">
      <c r="A279" s="17"/>
      <c r="B279" s="18"/>
      <c r="C279" s="19" t="s">
        <v>638</v>
      </c>
      <c r="D279" s="19" t="s">
        <v>639</v>
      </c>
      <c r="E279" s="25" t="s">
        <v>345</v>
      </c>
      <c r="F279" s="19" t="s">
        <v>562</v>
      </c>
      <c r="G279" s="27" t="str">
        <f>VLOOKUP(F279,'[2]Kontuen plana'!A71:B532,2,FALSE)</f>
        <v>Ibilg. ez finantz. eta salgai akt. finantz. dirulag. sarr. Gainerako erakundeenak</v>
      </c>
      <c r="H279" s="22">
        <v>4300</v>
      </c>
      <c r="I279" s="27" t="s">
        <v>17</v>
      </c>
    </row>
    <row r="280" spans="1:9" x14ac:dyDescent="0.25">
      <c r="A280" s="17"/>
      <c r="B280" s="18"/>
      <c r="C280" s="19" t="s">
        <v>640</v>
      </c>
      <c r="D280" s="19" t="s">
        <v>641</v>
      </c>
      <c r="E280" s="25" t="s">
        <v>348</v>
      </c>
      <c r="F280" s="19" t="s">
        <v>562</v>
      </c>
      <c r="G280" s="27" t="str">
        <f>VLOOKUP(F280,'[2]Kontuen plana'!A72:B533,2,FALSE)</f>
        <v>Ibilg. ez finantz. eta salgai akt. finantz. dirulag. sarr. Gainerako erakundeenak</v>
      </c>
      <c r="H280" s="22">
        <v>4300</v>
      </c>
      <c r="I280" s="27" t="s">
        <v>17</v>
      </c>
    </row>
    <row r="281" spans="1:9" x14ac:dyDescent="0.25">
      <c r="A281" s="17"/>
      <c r="B281" s="18"/>
      <c r="C281" s="19"/>
      <c r="D281" s="19"/>
      <c r="E281" s="25"/>
      <c r="F281" s="19"/>
      <c r="G281" s="27"/>
      <c r="I281" s="27"/>
    </row>
    <row r="282" spans="1:9" x14ac:dyDescent="0.25">
      <c r="A282" s="17"/>
      <c r="B282" s="18"/>
      <c r="C282" s="19"/>
      <c r="D282" s="19"/>
      <c r="E282" s="28"/>
      <c r="F282" s="19" t="s">
        <v>30</v>
      </c>
      <c r="G282" s="27"/>
      <c r="I282" s="27"/>
    </row>
    <row r="283" spans="1:9" x14ac:dyDescent="0.25">
      <c r="A283" s="17"/>
      <c r="B283" s="18"/>
      <c r="C283" s="18"/>
      <c r="D283" s="19"/>
      <c r="E283" s="20" t="s">
        <v>642</v>
      </c>
      <c r="F283" s="19" t="s">
        <v>30</v>
      </c>
      <c r="G283" s="27"/>
      <c r="I283" s="27"/>
    </row>
    <row r="284" spans="1:9" x14ac:dyDescent="0.25">
      <c r="A284" s="20" t="s">
        <v>643</v>
      </c>
      <c r="B284" s="18"/>
      <c r="C284" s="18"/>
      <c r="D284" s="19"/>
      <c r="E284" s="21" t="s">
        <v>644</v>
      </c>
      <c r="F284" s="19" t="s">
        <v>30</v>
      </c>
      <c r="G284" s="27"/>
      <c r="I284" s="27"/>
    </row>
    <row r="285" spans="1:9" x14ac:dyDescent="0.25">
      <c r="A285" s="17"/>
      <c r="B285" s="21" t="s">
        <v>645</v>
      </c>
      <c r="C285" s="18"/>
      <c r="D285" s="19"/>
      <c r="E285" s="23" t="s">
        <v>646</v>
      </c>
      <c r="F285" s="19" t="s">
        <v>30</v>
      </c>
      <c r="G285" s="27"/>
      <c r="I285" s="27"/>
    </row>
    <row r="286" spans="1:9" x14ac:dyDescent="0.25">
      <c r="A286" s="17"/>
      <c r="B286" s="18"/>
      <c r="C286" s="19" t="s">
        <v>647</v>
      </c>
      <c r="D286" s="19" t="s">
        <v>648</v>
      </c>
      <c r="E286" s="25" t="s">
        <v>649</v>
      </c>
      <c r="F286" s="19" t="s">
        <v>650</v>
      </c>
      <c r="G286" s="27" t="str">
        <f>VLOOKUP(F286,'[2]Kontuen plana'!A77:B538,2,FALSE)</f>
        <v>TETAEtan E/M zorra adieraz. Baloreak, mugaegunera arte mantendutakoak</v>
      </c>
      <c r="H286" s="22">
        <v>4302</v>
      </c>
      <c r="I286" s="27" t="s">
        <v>369</v>
      </c>
    </row>
    <row r="287" spans="1:9" x14ac:dyDescent="0.25">
      <c r="A287" s="17"/>
      <c r="B287" s="18"/>
      <c r="C287" s="19" t="s">
        <v>651</v>
      </c>
      <c r="D287" s="19" t="s">
        <v>652</v>
      </c>
      <c r="E287" s="25" t="s">
        <v>653</v>
      </c>
      <c r="F287" s="19" t="s">
        <v>654</v>
      </c>
      <c r="G287" s="27" t="str">
        <f>VLOOKUP(F287,'[2]Kontuen plana'!A78:B539,2,FALSE)</f>
        <v>Epemugara arte mantendutako E/M zorra adierazten duten baloreak</v>
      </c>
      <c r="H287" s="22">
        <v>4303</v>
      </c>
      <c r="I287" s="27" t="s">
        <v>358</v>
      </c>
    </row>
    <row r="288" spans="1:9" x14ac:dyDescent="0.25">
      <c r="A288" s="17"/>
      <c r="B288" s="21" t="s">
        <v>655</v>
      </c>
      <c r="C288" s="18"/>
      <c r="D288" s="19"/>
      <c r="E288" s="23" t="s">
        <v>656</v>
      </c>
      <c r="F288" s="19" t="s">
        <v>30</v>
      </c>
      <c r="G288" s="27"/>
      <c r="I288" s="27"/>
    </row>
    <row r="289" spans="1:9" x14ac:dyDescent="0.25">
      <c r="A289" s="17"/>
      <c r="B289" s="18"/>
      <c r="C289" s="19" t="s">
        <v>657</v>
      </c>
      <c r="D289" s="19" t="s">
        <v>658</v>
      </c>
      <c r="E289" s="25" t="s">
        <v>649</v>
      </c>
      <c r="F289" s="19" t="s">
        <v>650</v>
      </c>
      <c r="G289" s="27" t="str">
        <f>VLOOKUP(F289,'[2]Kontuen plana'!A80:B541,2,FALSE)</f>
        <v>TETAEtan E/M zorra adieraz. Baloreak, mugaegunera arte mantendutakoak</v>
      </c>
      <c r="H289" s="22">
        <v>4302</v>
      </c>
      <c r="I289" s="27" t="s">
        <v>369</v>
      </c>
    </row>
    <row r="290" spans="1:9" x14ac:dyDescent="0.25">
      <c r="A290" s="17"/>
      <c r="B290" s="18"/>
      <c r="C290" s="19" t="s">
        <v>659</v>
      </c>
      <c r="D290" s="19" t="s">
        <v>660</v>
      </c>
      <c r="E290" s="25" t="s">
        <v>653</v>
      </c>
      <c r="F290" s="19" t="s">
        <v>654</v>
      </c>
      <c r="G290" s="27" t="str">
        <f>VLOOKUP(F290,'[2]Kontuen plana'!A81:B542,2,FALSE)</f>
        <v>Epemugara arte mantendutako E/M zorra adierazten duten baloreak</v>
      </c>
      <c r="H290" s="22">
        <v>4303</v>
      </c>
      <c r="I290" s="27" t="s">
        <v>358</v>
      </c>
    </row>
    <row r="291" spans="1:9" ht="20.399999999999999" x14ac:dyDescent="0.25">
      <c r="A291" s="17"/>
      <c r="B291" s="21" t="s">
        <v>661</v>
      </c>
      <c r="C291" s="18"/>
      <c r="D291" s="19"/>
      <c r="E291" s="23" t="s">
        <v>662</v>
      </c>
      <c r="F291" s="19" t="s">
        <v>30</v>
      </c>
      <c r="G291" s="27"/>
      <c r="I291" s="27"/>
    </row>
    <row r="292" spans="1:9" x14ac:dyDescent="0.25">
      <c r="A292" s="17"/>
      <c r="B292" s="18"/>
      <c r="C292" s="19" t="s">
        <v>663</v>
      </c>
      <c r="D292" s="19" t="s">
        <v>664</v>
      </c>
      <c r="E292" s="25" t="s">
        <v>649</v>
      </c>
      <c r="F292" s="19" t="s">
        <v>665</v>
      </c>
      <c r="G292" s="27" t="str">
        <f>VLOOKUP(F292,'[2]Kontuen plana'!A83:B544,2,FALSE)</f>
        <v>TETAEi emandako epe motzeko kredituak</v>
      </c>
      <c r="H292" s="22">
        <v>4302</v>
      </c>
      <c r="I292" s="27" t="s">
        <v>369</v>
      </c>
    </row>
    <row r="293" spans="1:9" x14ac:dyDescent="0.25">
      <c r="A293" s="17"/>
      <c r="B293" s="18"/>
      <c r="C293" s="19" t="s">
        <v>666</v>
      </c>
      <c r="D293" s="19"/>
      <c r="E293" s="25" t="s">
        <v>653</v>
      </c>
      <c r="F293" s="19" t="s">
        <v>30</v>
      </c>
      <c r="G293" s="27"/>
      <c r="I293" s="27"/>
    </row>
    <row r="294" spans="1:9" x14ac:dyDescent="0.25">
      <c r="A294" s="17"/>
      <c r="B294" s="18"/>
      <c r="C294" s="18"/>
      <c r="D294" s="19" t="s">
        <v>667</v>
      </c>
      <c r="E294" s="18" t="s">
        <v>668</v>
      </c>
      <c r="F294" s="19" t="s">
        <v>669</v>
      </c>
      <c r="G294" s="27" t="str">
        <f>VLOOKUP(F294,'[2]Kontuen plana'!A85:B546,2,FALSE)</f>
        <v>Langileei emandako epe motzeko kredituak</v>
      </c>
      <c r="H294" s="22">
        <v>4303</v>
      </c>
      <c r="I294" s="27" t="s">
        <v>358</v>
      </c>
    </row>
    <row r="295" spans="1:9" x14ac:dyDescent="0.25">
      <c r="A295" s="17"/>
      <c r="B295" s="18"/>
      <c r="C295" s="18"/>
      <c r="D295" s="19" t="s">
        <v>670</v>
      </c>
      <c r="E295" s="18" t="s">
        <v>671</v>
      </c>
      <c r="F295" s="19" t="s">
        <v>672</v>
      </c>
      <c r="G295" s="27" t="str">
        <f>VLOOKUP(F295,'[2]Kontuen plana'!A86:B547,2,FALSE)</f>
        <v>Epe motzeko bestelako kredituak</v>
      </c>
      <c r="H295" s="22">
        <v>4303</v>
      </c>
      <c r="I295" s="27" t="s">
        <v>358</v>
      </c>
    </row>
    <row r="296" spans="1:9" ht="20.399999999999999" x14ac:dyDescent="0.25">
      <c r="A296" s="17"/>
      <c r="B296" s="21" t="s">
        <v>673</v>
      </c>
      <c r="C296" s="18"/>
      <c r="D296" s="19"/>
      <c r="E296" s="23" t="s">
        <v>674</v>
      </c>
      <c r="F296" s="19" t="s">
        <v>30</v>
      </c>
      <c r="G296" s="27"/>
      <c r="I296" s="27"/>
    </row>
    <row r="297" spans="1:9" x14ac:dyDescent="0.25">
      <c r="A297" s="17"/>
      <c r="B297" s="18"/>
      <c r="C297" s="19" t="s">
        <v>675</v>
      </c>
      <c r="D297" s="19" t="s">
        <v>676</v>
      </c>
      <c r="E297" s="25" t="s">
        <v>649</v>
      </c>
      <c r="F297" s="19" t="s">
        <v>665</v>
      </c>
      <c r="G297" s="27" t="str">
        <f>VLOOKUP(F297,'[2]Kontuen plana'!A88:B549,2,FALSE)</f>
        <v>TETAEi emandako epe motzeko kredituak</v>
      </c>
      <c r="H297" s="22">
        <v>4302</v>
      </c>
      <c r="I297" s="27" t="s">
        <v>369</v>
      </c>
    </row>
    <row r="298" spans="1:9" x14ac:dyDescent="0.25">
      <c r="A298" s="17"/>
      <c r="B298" s="18"/>
      <c r="C298" s="19" t="s">
        <v>677</v>
      </c>
      <c r="D298" s="19"/>
      <c r="E298" s="25" t="s">
        <v>653</v>
      </c>
      <c r="F298" s="19" t="s">
        <v>30</v>
      </c>
      <c r="G298" s="27"/>
      <c r="I298" s="27"/>
    </row>
    <row r="299" spans="1:9" x14ac:dyDescent="0.25">
      <c r="A299" s="17"/>
      <c r="B299" s="18"/>
      <c r="C299" s="18"/>
      <c r="D299" s="19" t="s">
        <v>678</v>
      </c>
      <c r="E299" s="18" t="s">
        <v>668</v>
      </c>
      <c r="F299" s="19" t="s">
        <v>669</v>
      </c>
      <c r="G299" s="27" t="str">
        <f>VLOOKUP(F299,'[2]Kontuen plana'!A90:B551,2,FALSE)</f>
        <v>Langileei emandako epe motzeko kredituak</v>
      </c>
      <c r="H299" s="22">
        <v>4303</v>
      </c>
      <c r="I299" s="27" t="s">
        <v>358</v>
      </c>
    </row>
    <row r="300" spans="1:9" x14ac:dyDescent="0.25">
      <c r="A300" s="17"/>
      <c r="B300" s="18"/>
      <c r="C300" s="18"/>
      <c r="D300" s="19" t="s">
        <v>679</v>
      </c>
      <c r="E300" s="18" t="s">
        <v>671</v>
      </c>
      <c r="F300" s="19" t="s">
        <v>672</v>
      </c>
      <c r="G300" s="27" t="str">
        <f>VLOOKUP(F300,'[2]Kontuen plana'!A91:B552,2,FALSE)</f>
        <v>Epe motzeko bestelako kredituak</v>
      </c>
      <c r="H300" s="22">
        <v>4303</v>
      </c>
      <c r="I300" s="27" t="s">
        <v>358</v>
      </c>
    </row>
    <row r="301" spans="1:9" x14ac:dyDescent="0.25">
      <c r="A301" s="17"/>
      <c r="B301" s="21" t="s">
        <v>680</v>
      </c>
      <c r="C301" s="18"/>
      <c r="D301" s="19"/>
      <c r="E301" s="23" t="s">
        <v>681</v>
      </c>
      <c r="F301" s="19" t="s">
        <v>30</v>
      </c>
      <c r="G301" s="27"/>
      <c r="I301" s="27"/>
    </row>
    <row r="302" spans="1:9" x14ac:dyDescent="0.25">
      <c r="A302" s="17"/>
      <c r="B302" s="18"/>
      <c r="C302" s="19" t="s">
        <v>682</v>
      </c>
      <c r="D302" s="19" t="s">
        <v>683</v>
      </c>
      <c r="E302" s="25" t="s">
        <v>684</v>
      </c>
      <c r="F302" s="19" t="s">
        <v>685</v>
      </c>
      <c r="G302" s="27" t="str">
        <f>VLOOKUP(F302,'[2]Kontuen plana'!A93:B554,2,FALSE)</f>
        <v>E/M partaidetzak taldeko erakundeetan. Zuzenbide publikoko entitateetan</v>
      </c>
      <c r="H302" s="22">
        <v>4302</v>
      </c>
      <c r="I302" s="27" t="s">
        <v>369</v>
      </c>
    </row>
    <row r="303" spans="1:9" x14ac:dyDescent="0.25">
      <c r="A303" s="17"/>
      <c r="B303" s="18"/>
      <c r="C303" s="19" t="s">
        <v>686</v>
      </c>
      <c r="D303" s="19" t="s">
        <v>687</v>
      </c>
      <c r="E303" s="25" t="s">
        <v>688</v>
      </c>
      <c r="F303" s="19" t="s">
        <v>689</v>
      </c>
      <c r="G303" s="27" t="str">
        <f>VLOOKUP(F303,'[2]Kontuen plana'!A94:B555,2,FALSE)</f>
        <v>E/M inbertsioak ondare-tresna salgarrietan</v>
      </c>
      <c r="H303" s="22">
        <v>4303</v>
      </c>
      <c r="I303" s="27" t="s">
        <v>358</v>
      </c>
    </row>
    <row r="304" spans="1:9" x14ac:dyDescent="0.25">
      <c r="A304" s="17"/>
      <c r="B304" s="21" t="s">
        <v>690</v>
      </c>
      <c r="C304" s="18"/>
      <c r="D304" s="19"/>
      <c r="E304" s="23" t="s">
        <v>691</v>
      </c>
      <c r="F304" s="19" t="s">
        <v>30</v>
      </c>
      <c r="G304" s="27"/>
      <c r="I304" s="27"/>
    </row>
    <row r="305" spans="1:9" x14ac:dyDescent="0.25">
      <c r="A305" s="17"/>
      <c r="B305" s="18"/>
      <c r="C305" s="19" t="s">
        <v>692</v>
      </c>
      <c r="D305" s="19"/>
      <c r="E305" s="25" t="s">
        <v>693</v>
      </c>
      <c r="F305" s="19" t="s">
        <v>30</v>
      </c>
      <c r="G305" s="27"/>
      <c r="I305" s="27"/>
    </row>
    <row r="306" spans="1:9" x14ac:dyDescent="0.25">
      <c r="A306" s="17"/>
      <c r="B306" s="18"/>
      <c r="C306" s="18"/>
      <c r="D306" s="19" t="s">
        <v>694</v>
      </c>
      <c r="E306" s="18" t="s">
        <v>695</v>
      </c>
      <c r="F306" s="19" t="s">
        <v>696</v>
      </c>
      <c r="G306" s="27" t="str">
        <f>VLOOKUP(F306,'[2]Kontuen plana'!A97:B558,2,FALSE)</f>
        <v>Epe motzera eratutako fidantzak</v>
      </c>
      <c r="H306" s="22">
        <v>4303</v>
      </c>
      <c r="I306" s="27" t="s">
        <v>358</v>
      </c>
    </row>
    <row r="307" spans="1:9" x14ac:dyDescent="0.25">
      <c r="A307" s="17"/>
      <c r="B307" s="18"/>
      <c r="C307" s="18"/>
      <c r="D307" s="19" t="s">
        <v>697</v>
      </c>
      <c r="E307" s="18" t="s">
        <v>698</v>
      </c>
      <c r="F307" s="19" t="s">
        <v>696</v>
      </c>
      <c r="G307" s="27" t="str">
        <f>VLOOKUP(F307,'[2]Kontuen plana'!A98:B559,2,FALSE)</f>
        <v>Epe motzera eratutako fidantzak</v>
      </c>
      <c r="H307" s="22">
        <v>4303</v>
      </c>
      <c r="I307" s="27" t="s">
        <v>358</v>
      </c>
    </row>
    <row r="308" spans="1:9" x14ac:dyDescent="0.25">
      <c r="A308" s="17"/>
      <c r="B308" s="18"/>
      <c r="C308" s="19" t="s">
        <v>699</v>
      </c>
      <c r="D308" s="19"/>
      <c r="E308" s="25" t="s">
        <v>700</v>
      </c>
      <c r="F308" s="19" t="s">
        <v>30</v>
      </c>
      <c r="G308" s="27"/>
      <c r="I308" s="27"/>
    </row>
    <row r="309" spans="1:9" x14ac:dyDescent="0.25">
      <c r="A309" s="17"/>
      <c r="B309" s="18"/>
      <c r="C309" s="18"/>
      <c r="D309" s="19" t="s">
        <v>701</v>
      </c>
      <c r="E309" s="18" t="s">
        <v>695</v>
      </c>
      <c r="F309" s="19" t="s">
        <v>702</v>
      </c>
      <c r="G309" s="27" t="str">
        <f>VLOOKUP(F309,'[2]Kontuen plana'!A100:B561,2,FALSE)</f>
        <v>Epe motzera eratutako gordailuak</v>
      </c>
      <c r="H309" s="22">
        <v>4303</v>
      </c>
      <c r="I309" s="27" t="s">
        <v>358</v>
      </c>
    </row>
    <row r="310" spans="1:9" x14ac:dyDescent="0.25">
      <c r="A310" s="17"/>
      <c r="B310" s="18"/>
      <c r="C310" s="18"/>
      <c r="D310" s="19" t="s">
        <v>703</v>
      </c>
      <c r="E310" s="18" t="s">
        <v>698</v>
      </c>
      <c r="F310" s="19" t="s">
        <v>702</v>
      </c>
      <c r="G310" s="27" t="str">
        <f>VLOOKUP(F310,'[2]Kontuen plana'!A101:B562,2,FALSE)</f>
        <v>Epe motzera eratutako gordailuak</v>
      </c>
      <c r="H310" s="22">
        <v>4303</v>
      </c>
      <c r="I310" s="27" t="s">
        <v>358</v>
      </c>
    </row>
    <row r="311" spans="1:9" x14ac:dyDescent="0.25">
      <c r="A311" s="17"/>
      <c r="B311" s="21" t="s">
        <v>704</v>
      </c>
      <c r="C311" s="18"/>
      <c r="D311" s="19"/>
      <c r="E311" s="23" t="s">
        <v>705</v>
      </c>
      <c r="F311" s="19" t="s">
        <v>30</v>
      </c>
      <c r="G311" s="27"/>
      <c r="I311" s="27"/>
    </row>
    <row r="312" spans="1:9" x14ac:dyDescent="0.25">
      <c r="A312" s="17"/>
      <c r="B312" s="18"/>
      <c r="C312" s="19" t="s">
        <v>706</v>
      </c>
      <c r="D312" s="19"/>
      <c r="E312" s="25" t="s">
        <v>705</v>
      </c>
      <c r="F312" s="19" t="s">
        <v>30</v>
      </c>
      <c r="G312" s="27"/>
      <c r="I312" s="27"/>
    </row>
    <row r="313" spans="1:9" x14ac:dyDescent="0.25">
      <c r="A313" s="17"/>
      <c r="B313" s="18"/>
      <c r="C313" s="18"/>
      <c r="D313" s="19" t="s">
        <v>707</v>
      </c>
      <c r="E313" s="18" t="s">
        <v>708</v>
      </c>
      <c r="F313" s="19" t="s">
        <v>30</v>
      </c>
      <c r="G313" s="27"/>
      <c r="I313" s="27"/>
    </row>
    <row r="314" spans="1:9" ht="20.399999999999999" x14ac:dyDescent="0.25">
      <c r="A314" s="17"/>
      <c r="B314" s="18"/>
      <c r="C314" s="18"/>
      <c r="D314" s="19" t="s">
        <v>709</v>
      </c>
      <c r="E314" s="18" t="s">
        <v>710</v>
      </c>
      <c r="F314" s="19" t="s">
        <v>30</v>
      </c>
      <c r="G314" s="27"/>
      <c r="I314" s="27"/>
    </row>
    <row r="315" spans="1:9" ht="20.399999999999999" x14ac:dyDescent="0.25">
      <c r="A315" s="17"/>
      <c r="B315" s="21" t="s">
        <v>711</v>
      </c>
      <c r="C315" s="18"/>
      <c r="D315" s="19"/>
      <c r="E315" s="23" t="s">
        <v>712</v>
      </c>
      <c r="F315" s="19" t="s">
        <v>30</v>
      </c>
      <c r="G315" s="27"/>
      <c r="I315" s="27"/>
    </row>
    <row r="316" spans="1:9" ht="20.399999999999999" x14ac:dyDescent="0.25">
      <c r="A316" s="17"/>
      <c r="B316" s="18"/>
      <c r="C316" s="19" t="s">
        <v>713</v>
      </c>
      <c r="D316" s="19"/>
      <c r="E316" s="25" t="s">
        <v>714</v>
      </c>
      <c r="F316" s="19" t="s">
        <v>30</v>
      </c>
      <c r="G316" s="27"/>
      <c r="I316" s="27"/>
    </row>
    <row r="317" spans="1:9" x14ac:dyDescent="0.25">
      <c r="A317" s="17"/>
      <c r="B317" s="18"/>
      <c r="C317" s="19"/>
      <c r="D317" s="19"/>
      <c r="E317" s="25"/>
      <c r="F317" s="19"/>
      <c r="G317" s="27"/>
      <c r="I317" s="27"/>
    </row>
    <row r="318" spans="1:9" x14ac:dyDescent="0.25">
      <c r="A318" s="17"/>
      <c r="B318" s="18"/>
      <c r="C318" s="19"/>
      <c r="D318" s="19"/>
      <c r="E318" s="28"/>
      <c r="F318" s="19" t="s">
        <v>30</v>
      </c>
      <c r="G318" s="27"/>
      <c r="I318" s="27"/>
    </row>
    <row r="319" spans="1:9" x14ac:dyDescent="0.25">
      <c r="A319" s="17"/>
      <c r="B319" s="18"/>
      <c r="C319" s="18"/>
      <c r="D319" s="19"/>
      <c r="E319" s="20" t="s">
        <v>715</v>
      </c>
      <c r="F319" s="19" t="s">
        <v>30</v>
      </c>
      <c r="G319" s="27"/>
      <c r="I319" s="27"/>
    </row>
    <row r="320" spans="1:9" x14ac:dyDescent="0.25">
      <c r="A320" s="20" t="s">
        <v>716</v>
      </c>
      <c r="B320" s="18"/>
      <c r="C320" s="18"/>
      <c r="D320" s="19"/>
      <c r="E320" s="21" t="s">
        <v>717</v>
      </c>
      <c r="F320" s="19" t="s">
        <v>30</v>
      </c>
      <c r="G320" s="27"/>
      <c r="I320" s="27"/>
    </row>
    <row r="321" spans="1:9" x14ac:dyDescent="0.25">
      <c r="A321" s="17"/>
      <c r="B321" s="21" t="s">
        <v>718</v>
      </c>
      <c r="C321" s="18"/>
      <c r="D321" s="19"/>
      <c r="E321" s="23" t="s">
        <v>719</v>
      </c>
      <c r="F321" s="19" t="s">
        <v>30</v>
      </c>
      <c r="G321" s="27"/>
      <c r="I321" s="27"/>
    </row>
    <row r="322" spans="1:9" x14ac:dyDescent="0.25">
      <c r="A322" s="17"/>
      <c r="B322" s="18"/>
      <c r="C322" s="19" t="s">
        <v>720</v>
      </c>
      <c r="D322" s="19" t="s">
        <v>721</v>
      </c>
      <c r="E322" s="25" t="s">
        <v>722</v>
      </c>
      <c r="F322" s="19" t="s">
        <v>723</v>
      </c>
      <c r="G322" s="27" t="str">
        <f>VLOOKUP(F322,'[2]Kontuen plana'!A112:B573,2,FALSE)</f>
        <v>E/M kostu amortizatuko obligazio eta bonuak</v>
      </c>
      <c r="H322" s="22">
        <v>4301</v>
      </c>
      <c r="I322" s="27" t="s">
        <v>724</v>
      </c>
    </row>
    <row r="323" spans="1:9" x14ac:dyDescent="0.25">
      <c r="A323" s="17"/>
      <c r="B323" s="21" t="s">
        <v>725</v>
      </c>
      <c r="C323" s="18"/>
      <c r="D323" s="19"/>
      <c r="E323" s="23" t="s">
        <v>726</v>
      </c>
      <c r="F323" s="19" t="s">
        <v>30</v>
      </c>
      <c r="G323" s="27"/>
      <c r="I323" s="27"/>
    </row>
    <row r="324" spans="1:9" x14ac:dyDescent="0.25">
      <c r="A324" s="17"/>
      <c r="B324" s="18"/>
      <c r="C324" s="19" t="s">
        <v>727</v>
      </c>
      <c r="D324" s="19" t="s">
        <v>728</v>
      </c>
      <c r="E324" s="25" t="s">
        <v>729</v>
      </c>
      <c r="F324" s="19" t="s">
        <v>730</v>
      </c>
      <c r="G324" s="27" t="str">
        <f>VLOOKUP(F324,'[2]Kontuen plana'!A1:B462,2,FALSE)</f>
        <v>Epe luzeko obligazioak eta bonuak</v>
      </c>
      <c r="H324" s="22">
        <v>4301</v>
      </c>
      <c r="I324" s="27" t="s">
        <v>724</v>
      </c>
    </row>
    <row r="325" spans="1:9" x14ac:dyDescent="0.25">
      <c r="A325" s="17"/>
      <c r="B325" s="21" t="s">
        <v>731</v>
      </c>
      <c r="C325" s="18"/>
      <c r="D325" s="19"/>
      <c r="E325" s="23" t="s">
        <v>732</v>
      </c>
      <c r="F325" s="19" t="s">
        <v>30</v>
      </c>
      <c r="G325" s="27"/>
      <c r="I325" s="27"/>
    </row>
    <row r="326" spans="1:9" x14ac:dyDescent="0.25">
      <c r="A326" s="17"/>
      <c r="B326" s="18"/>
      <c r="C326" s="19" t="s">
        <v>733</v>
      </c>
      <c r="D326" s="19" t="s">
        <v>734</v>
      </c>
      <c r="E326" s="25" t="s">
        <v>735</v>
      </c>
      <c r="F326" s="19" t="s">
        <v>736</v>
      </c>
      <c r="G326" s="27" t="str">
        <f>VLOOKUP(F326,'[2]Kontuen plana'!A116:B577,2,FALSE)</f>
        <v>TETAEkin epe motzeko bestelako zorrak</v>
      </c>
      <c r="H326" s="22">
        <v>4301</v>
      </c>
      <c r="I326" s="27" t="s">
        <v>724</v>
      </c>
    </row>
    <row r="327" spans="1:9" x14ac:dyDescent="0.25">
      <c r="A327" s="17"/>
      <c r="B327" s="18"/>
      <c r="C327" s="19" t="s">
        <v>737</v>
      </c>
      <c r="D327" s="19" t="s">
        <v>738</v>
      </c>
      <c r="E327" s="25" t="s">
        <v>739</v>
      </c>
      <c r="F327" s="19" t="s">
        <v>740</v>
      </c>
      <c r="G327" s="27" t="str">
        <f>VLOOKUP(F327,'[2]Kontuen plana'!A117:B578,2,FALSE)</f>
        <v>Epe motzeko zorrak kreditu-erakundeekin</v>
      </c>
      <c r="H327" s="22">
        <v>4301</v>
      </c>
      <c r="I327" s="27" t="s">
        <v>724</v>
      </c>
    </row>
    <row r="328" spans="1:9" x14ac:dyDescent="0.25">
      <c r="A328" s="17"/>
      <c r="B328" s="21" t="s">
        <v>741</v>
      </c>
      <c r="C328" s="18"/>
      <c r="D328" s="19"/>
      <c r="E328" s="23" t="s">
        <v>742</v>
      </c>
      <c r="F328" s="19" t="s">
        <v>30</v>
      </c>
      <c r="G328" s="27"/>
      <c r="I328" s="27"/>
    </row>
    <row r="329" spans="1:9" x14ac:dyDescent="0.25">
      <c r="A329" s="17"/>
      <c r="B329" s="18"/>
      <c r="C329" s="19" t="s">
        <v>743</v>
      </c>
      <c r="D329" s="19" t="s">
        <v>744</v>
      </c>
      <c r="E329" s="25" t="s">
        <v>735</v>
      </c>
      <c r="F329" s="19" t="s">
        <v>745</v>
      </c>
      <c r="G329" s="27" t="str">
        <f>VLOOKUP(F329,'[2]Kontuen plana'!A1:B462,2,FALSE)</f>
        <v>E/L beste zor batzuk T.E.T.A.E.kin</v>
      </c>
      <c r="H329" s="22">
        <v>4301</v>
      </c>
      <c r="I329" s="27" t="s">
        <v>724</v>
      </c>
    </row>
    <row r="330" spans="1:9" x14ac:dyDescent="0.25">
      <c r="A330" s="17"/>
      <c r="B330" s="18"/>
      <c r="C330" s="19" t="s">
        <v>746</v>
      </c>
      <c r="D330" s="19" t="s">
        <v>747</v>
      </c>
      <c r="E330" s="25" t="s">
        <v>739</v>
      </c>
      <c r="F330" s="19" t="s">
        <v>748</v>
      </c>
      <c r="G330" s="27" t="str">
        <f>VLOOKUP(F330,'[2]Kontuen plana'!A2:B463,2,FALSE)</f>
        <v>Epe luzeko zorrak kreditu-erakundeekin</v>
      </c>
      <c r="H330" s="22">
        <v>4301</v>
      </c>
      <c r="I330" s="27" t="s">
        <v>724</v>
      </c>
    </row>
    <row r="331" spans="1:9" x14ac:dyDescent="0.25">
      <c r="I331" s="24"/>
    </row>
    <row r="332" spans="1:9" x14ac:dyDescent="0.25">
      <c r="I332" s="24"/>
    </row>
    <row r="333" spans="1:9" x14ac:dyDescent="0.25">
      <c r="I333" s="24"/>
    </row>
    <row r="334" spans="1:9" x14ac:dyDescent="0.25">
      <c r="I334" s="24"/>
    </row>
    <row r="335" spans="1:9" x14ac:dyDescent="0.25">
      <c r="I335" s="24"/>
    </row>
    <row r="336" spans="1:9" x14ac:dyDescent="0.25">
      <c r="I336" s="24"/>
    </row>
    <row r="337" spans="9:9" x14ac:dyDescent="0.25">
      <c r="I337" s="24"/>
    </row>
    <row r="338" spans="9:9" x14ac:dyDescent="0.25">
      <c r="I338" s="24"/>
    </row>
    <row r="339" spans="9:9" x14ac:dyDescent="0.25">
      <c r="I339" s="24"/>
    </row>
    <row r="340" spans="9:9" x14ac:dyDescent="0.25">
      <c r="I340" s="24"/>
    </row>
    <row r="341" spans="9:9" x14ac:dyDescent="0.25">
      <c r="I341" s="24"/>
    </row>
    <row r="342" spans="9:9" x14ac:dyDescent="0.25">
      <c r="I342" s="24"/>
    </row>
    <row r="343" spans="9:9" x14ac:dyDescent="0.25">
      <c r="I343" s="24"/>
    </row>
    <row r="344" spans="9:9" x14ac:dyDescent="0.25">
      <c r="I344" s="24"/>
    </row>
    <row r="345" spans="9:9" x14ac:dyDescent="0.25">
      <c r="I345" s="24"/>
    </row>
    <row r="346" spans="9:9" x14ac:dyDescent="0.25">
      <c r="I346" s="24"/>
    </row>
    <row r="347" spans="9:9" x14ac:dyDescent="0.25">
      <c r="I347" s="24"/>
    </row>
    <row r="348" spans="9:9" x14ac:dyDescent="0.25">
      <c r="I348" s="24"/>
    </row>
    <row r="349" spans="9:9" x14ac:dyDescent="0.25">
      <c r="I349" s="24"/>
    </row>
    <row r="350" spans="9:9" x14ac:dyDescent="0.25">
      <c r="I350" s="24"/>
    </row>
    <row r="351" spans="9:9" x14ac:dyDescent="0.25">
      <c r="I351" s="24"/>
    </row>
    <row r="352" spans="9:9" x14ac:dyDescent="0.25">
      <c r="I352" s="24"/>
    </row>
    <row r="353" spans="9:9" x14ac:dyDescent="0.25">
      <c r="I353" s="24"/>
    </row>
    <row r="354" spans="9:9" x14ac:dyDescent="0.25">
      <c r="I354" s="24"/>
    </row>
    <row r="355" spans="9:9" x14ac:dyDescent="0.25">
      <c r="I355" s="24"/>
    </row>
    <row r="356" spans="9:9" x14ac:dyDescent="0.25">
      <c r="I356" s="24"/>
    </row>
    <row r="357" spans="9:9" x14ac:dyDescent="0.25">
      <c r="I357" s="24"/>
    </row>
    <row r="358" spans="9:9" x14ac:dyDescent="0.25">
      <c r="I358" s="24"/>
    </row>
    <row r="359" spans="9:9" x14ac:dyDescent="0.25">
      <c r="I359" s="24"/>
    </row>
    <row r="360" spans="9:9" x14ac:dyDescent="0.25">
      <c r="I360" s="24"/>
    </row>
    <row r="361" spans="9:9" x14ac:dyDescent="0.25">
      <c r="I361" s="24"/>
    </row>
    <row r="362" spans="9:9" x14ac:dyDescent="0.25">
      <c r="I362" s="24"/>
    </row>
    <row r="363" spans="9:9" x14ac:dyDescent="0.25">
      <c r="I363" s="24"/>
    </row>
    <row r="364" spans="9:9" x14ac:dyDescent="0.25">
      <c r="I364" s="24"/>
    </row>
    <row r="365" spans="9:9" x14ac:dyDescent="0.25">
      <c r="I365" s="24"/>
    </row>
    <row r="366" spans="9:9" x14ac:dyDescent="0.25">
      <c r="I366" s="24"/>
    </row>
    <row r="367" spans="9:9" x14ac:dyDescent="0.25">
      <c r="I367" s="24"/>
    </row>
    <row r="368" spans="9:9" x14ac:dyDescent="0.25">
      <c r="I368" s="24"/>
    </row>
    <row r="369" spans="9:9" x14ac:dyDescent="0.25">
      <c r="I369" s="24"/>
    </row>
    <row r="370" spans="9:9" x14ac:dyDescent="0.25">
      <c r="I370" s="24"/>
    </row>
    <row r="371" spans="9:9" x14ac:dyDescent="0.25">
      <c r="I371" s="24"/>
    </row>
    <row r="372" spans="9:9" x14ac:dyDescent="0.25">
      <c r="I372" s="24"/>
    </row>
    <row r="373" spans="9:9" x14ac:dyDescent="0.25">
      <c r="I373" s="24"/>
    </row>
    <row r="374" spans="9:9" x14ac:dyDescent="0.25">
      <c r="I374" s="24"/>
    </row>
    <row r="375" spans="9:9" x14ac:dyDescent="0.25">
      <c r="I375" s="24"/>
    </row>
    <row r="376" spans="9:9" x14ac:dyDescent="0.25">
      <c r="I376" s="24"/>
    </row>
    <row r="377" spans="9:9" x14ac:dyDescent="0.25">
      <c r="I377" s="24"/>
    </row>
    <row r="378" spans="9:9" x14ac:dyDescent="0.25">
      <c r="I378" s="24"/>
    </row>
    <row r="379" spans="9:9" x14ac:dyDescent="0.25">
      <c r="I379" s="24"/>
    </row>
    <row r="380" spans="9:9" x14ac:dyDescent="0.25">
      <c r="I380" s="24"/>
    </row>
    <row r="381" spans="9:9" x14ac:dyDescent="0.25">
      <c r="I381" s="24"/>
    </row>
    <row r="382" spans="9:9" x14ac:dyDescent="0.25">
      <c r="I382" s="24"/>
    </row>
    <row r="383" spans="9:9" x14ac:dyDescent="0.25">
      <c r="I383" s="24"/>
    </row>
    <row r="384" spans="9:9" x14ac:dyDescent="0.25">
      <c r="I384" s="24"/>
    </row>
    <row r="385" spans="9:9" x14ac:dyDescent="0.25">
      <c r="I385" s="24"/>
    </row>
    <row r="386" spans="9:9" x14ac:dyDescent="0.25">
      <c r="I386" s="24"/>
    </row>
    <row r="387" spans="9:9" x14ac:dyDescent="0.25">
      <c r="I387" s="24"/>
    </row>
    <row r="388" spans="9:9" x14ac:dyDescent="0.25">
      <c r="I388" s="24"/>
    </row>
    <row r="389" spans="9:9" x14ac:dyDescent="0.25">
      <c r="I389" s="24"/>
    </row>
    <row r="390" spans="9:9" x14ac:dyDescent="0.25">
      <c r="I390" s="24"/>
    </row>
    <row r="391" spans="9:9" x14ac:dyDescent="0.25">
      <c r="I391" s="24"/>
    </row>
    <row r="392" spans="9:9" x14ac:dyDescent="0.25">
      <c r="I392" s="24"/>
    </row>
    <row r="393" spans="9:9" x14ac:dyDescent="0.25">
      <c r="I393" s="24"/>
    </row>
    <row r="394" spans="9:9" x14ac:dyDescent="0.25">
      <c r="I394" s="24"/>
    </row>
    <row r="395" spans="9:9" x14ac:dyDescent="0.25">
      <c r="I395" s="24"/>
    </row>
    <row r="396" spans="9:9" x14ac:dyDescent="0.25">
      <c r="I396" s="24"/>
    </row>
    <row r="397" spans="9:9" x14ac:dyDescent="0.25">
      <c r="I397" s="24"/>
    </row>
    <row r="398" spans="9:9" x14ac:dyDescent="0.25">
      <c r="I398" s="24"/>
    </row>
    <row r="399" spans="9:9" x14ac:dyDescent="0.25">
      <c r="I399" s="24"/>
    </row>
    <row r="400" spans="9:9" x14ac:dyDescent="0.25">
      <c r="I400" s="24"/>
    </row>
    <row r="401" spans="9:9" x14ac:dyDescent="0.25">
      <c r="I401" s="24"/>
    </row>
    <row r="402" spans="9:9" x14ac:dyDescent="0.25">
      <c r="I402" s="24"/>
    </row>
    <row r="403" spans="9:9" x14ac:dyDescent="0.25">
      <c r="I403" s="24"/>
    </row>
    <row r="404" spans="9:9" x14ac:dyDescent="0.25">
      <c r="I404" s="24"/>
    </row>
    <row r="405" spans="9:9" x14ac:dyDescent="0.25">
      <c r="I405" s="24"/>
    </row>
    <row r="406" spans="9:9" x14ac:dyDescent="0.25">
      <c r="I406" s="24"/>
    </row>
    <row r="407" spans="9:9" x14ac:dyDescent="0.25">
      <c r="I407" s="24"/>
    </row>
    <row r="408" spans="9:9" x14ac:dyDescent="0.25">
      <c r="I408" s="24"/>
    </row>
    <row r="409" spans="9:9" x14ac:dyDescent="0.25">
      <c r="I409" s="24"/>
    </row>
    <row r="410" spans="9:9" x14ac:dyDescent="0.25">
      <c r="I410" s="24"/>
    </row>
    <row r="411" spans="9:9" x14ac:dyDescent="0.25">
      <c r="I411" s="24"/>
    </row>
    <row r="412" spans="9:9" x14ac:dyDescent="0.25">
      <c r="I412" s="24"/>
    </row>
    <row r="413" spans="9:9" x14ac:dyDescent="0.25">
      <c r="I413" s="24"/>
    </row>
    <row r="414" spans="9:9" x14ac:dyDescent="0.25">
      <c r="I414" s="24"/>
    </row>
    <row r="415" spans="9:9" x14ac:dyDescent="0.25">
      <c r="I415" s="24"/>
    </row>
    <row r="416" spans="9:9" x14ac:dyDescent="0.25">
      <c r="I416" s="24"/>
    </row>
    <row r="417" spans="9:9" x14ac:dyDescent="0.25">
      <c r="I417" s="24"/>
    </row>
    <row r="418" spans="9:9" x14ac:dyDescent="0.25">
      <c r="I418" s="24"/>
    </row>
    <row r="419" spans="9:9" x14ac:dyDescent="0.25">
      <c r="I419" s="24"/>
    </row>
    <row r="420" spans="9:9" x14ac:dyDescent="0.25">
      <c r="I420" s="24"/>
    </row>
    <row r="421" spans="9:9" x14ac:dyDescent="0.25">
      <c r="I421" s="24"/>
    </row>
    <row r="422" spans="9:9" x14ac:dyDescent="0.25">
      <c r="I422" s="24"/>
    </row>
    <row r="423" spans="9:9" x14ac:dyDescent="0.25">
      <c r="I423" s="24"/>
    </row>
    <row r="424" spans="9:9" x14ac:dyDescent="0.25">
      <c r="I424" s="24"/>
    </row>
    <row r="425" spans="9:9" x14ac:dyDescent="0.25">
      <c r="I425" s="24"/>
    </row>
    <row r="426" spans="9:9" x14ac:dyDescent="0.25">
      <c r="I426" s="24"/>
    </row>
    <row r="427" spans="9:9" x14ac:dyDescent="0.25">
      <c r="I427" s="24"/>
    </row>
    <row r="428" spans="9:9" x14ac:dyDescent="0.25">
      <c r="I428" s="24"/>
    </row>
    <row r="429" spans="9:9" x14ac:dyDescent="0.25">
      <c r="I429" s="24"/>
    </row>
    <row r="430" spans="9:9" x14ac:dyDescent="0.25">
      <c r="I430" s="24"/>
    </row>
  </sheetData>
  <mergeCells count="6">
    <mergeCell ref="A1:I1"/>
    <mergeCell ref="A2:I2"/>
    <mergeCell ref="A3:G3"/>
    <mergeCell ref="A4:G4"/>
    <mergeCell ref="F6:G6"/>
    <mergeCell ref="H6:I6"/>
  </mergeCells>
  <pageMargins left="0.27559055118110237" right="0.19685039370078741" top="0.31496062992125984" bottom="0.55118110236220474" header="0.27559055118110237" footer="0.51181102362204722"/>
  <pageSetup paperSize="9" scale="77" fitToHeight="7" orientation="landscape" copies="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Sarrerak</vt:lpstr>
      <vt:lpstr>Sarrerak!Inprimatzeko_area</vt:lpstr>
    </vt:vector>
  </TitlesOfParts>
  <Company>IZFE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IZFE</dc:creator>
  <cp:lastModifiedBy>IZFE</cp:lastModifiedBy>
  <dcterms:created xsi:type="dcterms:W3CDTF">2022-03-22T10:12:37Z</dcterms:created>
  <dcterms:modified xsi:type="dcterms:W3CDTF">2022-03-22T10:14:26Z</dcterms:modified>
</cp:coreProperties>
</file>